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B:\ACC\Storage\Detail Trail Balance Year 2024\เอกสารสำหรับยื่น Set 2024\Q4.Y2024\แนบยื่น Set\FS Nova Y'24 (TH)\"/>
    </mc:Choice>
  </mc:AlternateContent>
  <xr:revisionPtr revIDLastSave="0" documentId="13_ncr:1_{AC2DC1DF-0C74-43E7-A0B7-BD87C1BD82D4}" xr6:coauthVersionLast="36" xr6:coauthVersionMax="47" xr10:uidLastSave="{00000000-0000-0000-0000-000000000000}"/>
  <bookViews>
    <workbookView xWindow="-105" yWindow="-105" windowWidth="23250" windowHeight="12450" activeTab="1" xr2:uid="{7445685C-8179-499E-BF83-A8E99A7991F2}"/>
  </bookViews>
  <sheets>
    <sheet name="BS_T" sheetId="1" r:id="rId1"/>
    <sheet name="PL_T" sheetId="2" r:id="rId2"/>
    <sheet name="SE Conso_T" sheetId="3" r:id="rId3"/>
    <sheet name="SE_T" sheetId="4" r:id="rId4"/>
    <sheet name="CF_T" sheetId="5" r:id="rId5"/>
  </sheets>
  <definedNames>
    <definedName name="\0" localSheetId="2">#REF!</definedName>
    <definedName name="\0">#REF!</definedName>
    <definedName name="\a" localSheetId="2">#REF!</definedName>
    <definedName name="\a">#REF!</definedName>
    <definedName name="\c" localSheetId="2">#REF!</definedName>
    <definedName name="\c">#REF!</definedName>
    <definedName name="\d" localSheetId="2">#REF!</definedName>
    <definedName name="\d">#REF!</definedName>
    <definedName name="\ddddd" localSheetId="2">#REF!</definedName>
    <definedName name="\ddddd">#REF!</definedName>
    <definedName name="\m">#N/A</definedName>
    <definedName name="\t" localSheetId="2">#REF!</definedName>
    <definedName name="\t">#REF!</definedName>
    <definedName name="______std3">#REF!</definedName>
    <definedName name="_____std3">#REF!</definedName>
    <definedName name="____std3">#REF!</definedName>
    <definedName name="___std3">#REF!</definedName>
    <definedName name="__123Graph_APIS" hidden="1">#REF!</definedName>
    <definedName name="__123Graph_BPIS" hidden="1">#REF!</definedName>
    <definedName name="__123Graph_CPIS" hidden="1">#REF!</definedName>
    <definedName name="__123Graph_DPIS" hidden="1">#REF!</definedName>
    <definedName name="__123Graph_XPIS" hidden="1">#REF!</definedName>
    <definedName name="__std3">#REF!</definedName>
    <definedName name="_1" localSheetId="2">#REF!</definedName>
    <definedName name="_1">#REF!</definedName>
    <definedName name="_1__123Graph_ATEILM_RKTE" hidden="1">#REF!</definedName>
    <definedName name="_16.12.99" localSheetId="2">#REF!</definedName>
    <definedName name="_16.12.99">#REF!</definedName>
    <definedName name="_2" localSheetId="2">#REF!</definedName>
    <definedName name="_2">#REF!</definedName>
    <definedName name="_2__123Graph_ATEILM_RKTE2" hidden="1">#REF!</definedName>
    <definedName name="_3" localSheetId="2">#REF!</definedName>
    <definedName name="_3">#REF!</definedName>
    <definedName name="_3__123Graph_XTEILM_RKTE2" hidden="1">#REF!</definedName>
    <definedName name="_4" localSheetId="2">#REF!</definedName>
    <definedName name="_4">#REF!</definedName>
    <definedName name="_5" localSheetId="2">#REF!</definedName>
    <definedName name="_5">#REF!</definedName>
    <definedName name="_a" localSheetId="2">'SE Conso_T'!#REF!</definedName>
    <definedName name="_a">#REF!</definedName>
    <definedName name="_a___0" localSheetId="2">'SE Conso_T'!#REF!</definedName>
    <definedName name="_a___0">#REF!</definedName>
    <definedName name="_a___12" localSheetId="2">'SE Conso_T'!#REF!</definedName>
    <definedName name="_a___12">#REF!</definedName>
    <definedName name="_a___5" localSheetId="2">'SE Conso_T'!#REF!</definedName>
    <definedName name="_a___5">#REF!</definedName>
    <definedName name="_Age99">#REF!</definedName>
    <definedName name="_Agi99">#REF!</definedName>
    <definedName name="_bal2000">#REF!</definedName>
    <definedName name="_c" localSheetId="2">'SE Conso_T'!#REF!</definedName>
    <definedName name="_c">#REF!</definedName>
    <definedName name="_c___0" localSheetId="2">'SE Conso_T'!#REF!</definedName>
    <definedName name="_c___0">#REF!</definedName>
    <definedName name="_c___12" localSheetId="2">'SE Conso_T'!#REF!</definedName>
    <definedName name="_c___12">#REF!</definedName>
    <definedName name="_c___14" localSheetId="2">'SE Conso_T'!#REF!</definedName>
    <definedName name="_c___14">#REF!</definedName>
    <definedName name="_c___3" localSheetId="2">'SE Conso_T'!#REF!</definedName>
    <definedName name="_c___3">#REF!</definedName>
    <definedName name="_c___5" localSheetId="2">'SE Conso_T'!#REF!</definedName>
    <definedName name="_c___5">#REF!</definedName>
    <definedName name="_c___6" localSheetId="2">'SE Conso_T'!#REF!</definedName>
    <definedName name="_c___6">#REF!</definedName>
    <definedName name="_c___8" localSheetId="2">'SE Conso_T'!#REF!</definedName>
    <definedName name="_c___8">#REF!</definedName>
    <definedName name="_cfe2" localSheetId="2">#REF!</definedName>
    <definedName name="_cfe2">#REF!</definedName>
    <definedName name="_Fill" localSheetId="2" hidden="1">#REF!</definedName>
    <definedName name="_Fill" hidden="1">#REF!</definedName>
    <definedName name="_FMC1">#REF!</definedName>
    <definedName name="_G1" localSheetId="2">#REF!</definedName>
    <definedName name="_G1">#REF!</definedName>
    <definedName name="_ikk1" localSheetId="2">'SE Conso_T'!#REF!</definedName>
    <definedName name="_ikk1">#REF!</definedName>
    <definedName name="_Int1100" localSheetId="2">#REF!</definedName>
    <definedName name="_Int1100">#REF!</definedName>
    <definedName name="_int1200">#REF!</definedName>
    <definedName name="_Key1" localSheetId="2" hidden="1">'SE Conso_T'!#REF!</definedName>
    <definedName name="_Key1" hidden="1">#REF!</definedName>
    <definedName name="_Key2" localSheetId="2" hidden="1">'SE Conso_T'!#REF!</definedName>
    <definedName name="_Key2" hidden="1">#REF!</definedName>
    <definedName name="_ms1" localSheetId="2">'SE Conso_T'!#REF!</definedName>
    <definedName name="_ms1">#REF!</definedName>
    <definedName name="_ms2" localSheetId="2">'SE Conso_T'!#REF!</definedName>
    <definedName name="_ms2">#REF!</definedName>
    <definedName name="_ms3" localSheetId="2">'SE Conso_T'!#REF!</definedName>
    <definedName name="_ms3">#REF!</definedName>
    <definedName name="_OCT334">#REF!</definedName>
    <definedName name="_oct98" localSheetId="2">#REF!</definedName>
    <definedName name="_oct98">#REF!</definedName>
    <definedName name="_oo1" localSheetId="2">#REF!</definedName>
    <definedName name="_oo1">#REF!</definedName>
    <definedName name="_Order1" hidden="1">255</definedName>
    <definedName name="_Order2" hidden="1">255</definedName>
    <definedName name="_ref1" localSheetId="2">#REF!</definedName>
    <definedName name="_ref1">#REF!</definedName>
    <definedName name="_Regression_Int" hidden="1">1</definedName>
    <definedName name="_Sort" localSheetId="2" hidden="1">'SE Conso_T'!#REF!</definedName>
    <definedName name="_Sort" hidden="1">#REF!</definedName>
    <definedName name="_Spr99">#REF!</definedName>
    <definedName name="_ss1" localSheetId="2">'SE Conso_T'!#REF!</definedName>
    <definedName name="_ss1">#REF!</definedName>
    <definedName name="_ss10" localSheetId="2">'SE Conso_T'!#REF!</definedName>
    <definedName name="_ss10">#REF!</definedName>
    <definedName name="_ss11" localSheetId="2">'SE Conso_T'!#REF!</definedName>
    <definedName name="_ss11">#REF!</definedName>
    <definedName name="_ss12" localSheetId="2">'SE Conso_T'!#REF!</definedName>
    <definedName name="_ss12">#REF!</definedName>
    <definedName name="_ss13" localSheetId="2">'SE Conso_T'!#REF!</definedName>
    <definedName name="_ss13">#REF!</definedName>
    <definedName name="_ss14" localSheetId="2">'SE Conso_T'!#REF!</definedName>
    <definedName name="_ss14">#REF!</definedName>
    <definedName name="_ss15" localSheetId="2">'SE Conso_T'!#REF!</definedName>
    <definedName name="_ss15">#REF!</definedName>
    <definedName name="_ss2" localSheetId="2">'SE Conso_T'!#REF!</definedName>
    <definedName name="_ss2">#REF!</definedName>
    <definedName name="_ss3" localSheetId="2">'SE Conso_T'!#REF!</definedName>
    <definedName name="_ss3">#REF!</definedName>
    <definedName name="_ss4" localSheetId="2">'SE Conso_T'!#REF!</definedName>
    <definedName name="_ss4">#REF!</definedName>
    <definedName name="_ss5" localSheetId="2">'SE Conso_T'!#REF!</definedName>
    <definedName name="_ss5">#REF!</definedName>
    <definedName name="_ss6" localSheetId="2">'SE Conso_T'!#REF!</definedName>
    <definedName name="_ss6">#REF!</definedName>
    <definedName name="_ss7" localSheetId="2">'SE Conso_T'!#REF!</definedName>
    <definedName name="_ss7">#REF!</definedName>
    <definedName name="_ss8" localSheetId="2">'SE Conso_T'!#REF!</definedName>
    <definedName name="_ss8">#REF!</definedName>
    <definedName name="_ss9" localSheetId="2">'SE Conso_T'!#REF!</definedName>
    <definedName name="_ss9">#REF!</definedName>
    <definedName name="_std3">#REF!</definedName>
    <definedName name="_tot1" localSheetId="2">#REF!</definedName>
    <definedName name="_tot1">#REF!</definedName>
    <definedName name="_tot2" localSheetId="2">#REF!</definedName>
    <definedName name="_tot2">#REF!</definedName>
    <definedName name="_tot3" localSheetId="2">#REF!</definedName>
    <definedName name="_tot3">#REF!</definedName>
    <definedName name="_tt1" localSheetId="2">#REF!</definedName>
    <definedName name="_tt1">#REF!</definedName>
    <definedName name="_tt2" localSheetId="2">#REF!</definedName>
    <definedName name="_tt2">#REF!</definedName>
    <definedName name="_tt3" localSheetId="2">#REF!</definedName>
    <definedName name="_tt3">#REF!</definedName>
    <definedName name="_ttt1" localSheetId="2">#REF!</definedName>
    <definedName name="_ttt1">#REF!</definedName>
    <definedName name="_ttt2" localSheetId="2">#REF!</definedName>
    <definedName name="_ttt2">#REF!</definedName>
    <definedName name="_ttt3" localSheetId="2">#REF!</definedName>
    <definedName name="_ttt3">#REF!</definedName>
    <definedName name="A">#REF!</definedName>
    <definedName name="a___0" localSheetId="2">'SE Conso_T'!#REF!</definedName>
    <definedName name="a___0">#REF!</definedName>
    <definedName name="a___12" localSheetId="2">'SE Conso_T'!#REF!</definedName>
    <definedName name="a___12">#REF!</definedName>
    <definedName name="a___14" localSheetId="2">'SE Conso_T'!#REF!</definedName>
    <definedName name="a___14">#REF!</definedName>
    <definedName name="a___3" localSheetId="2">'SE Conso_T'!#REF!</definedName>
    <definedName name="a___3">#REF!</definedName>
    <definedName name="a___4" localSheetId="2">'SE Conso_T'!#REF!</definedName>
    <definedName name="a___4">#REF!</definedName>
    <definedName name="a___5" localSheetId="2">'SE Conso_T'!#REF!</definedName>
    <definedName name="a___5">#REF!</definedName>
    <definedName name="a___6" localSheetId="2">'SE Conso_T'!#REF!</definedName>
    <definedName name="a___6">#REF!</definedName>
    <definedName name="a___7" localSheetId="2">'SE Conso_T'!#REF!</definedName>
    <definedName name="a___7">#REF!</definedName>
    <definedName name="a___8" localSheetId="2">'SE Conso_T'!#REF!</definedName>
    <definedName name="a___8">#REF!</definedName>
    <definedName name="aa" localSheetId="2">#REF!</definedName>
    <definedName name="aa">#REF!</definedName>
    <definedName name="AA_CALCULATION" localSheetId="2">#REF!</definedName>
    <definedName name="AA_CALCULATION">#REF!</definedName>
    <definedName name="AAA">#N/A</definedName>
    <definedName name="aaa___0" localSheetId="2">'SE Conso_T'!#REF!</definedName>
    <definedName name="aaa___0">#REF!</definedName>
    <definedName name="aaa___12" localSheetId="2">'SE Conso_T'!#REF!</definedName>
    <definedName name="aaa___12">#REF!</definedName>
    <definedName name="aaa___14" localSheetId="2">'SE Conso_T'!#REF!</definedName>
    <definedName name="aaa___14">#REF!</definedName>
    <definedName name="aaa___3" localSheetId="2">'SE Conso_T'!#REF!</definedName>
    <definedName name="aaa___3">#REF!</definedName>
    <definedName name="aaa___5" localSheetId="2">'SE Conso_T'!#REF!</definedName>
    <definedName name="aaa___5">#REF!</definedName>
    <definedName name="aaa___6" localSheetId="2">'SE Conso_T'!#REF!</definedName>
    <definedName name="aaa___6">#REF!</definedName>
    <definedName name="aaa___8" localSheetId="2">'SE Conso_T'!#REF!</definedName>
    <definedName name="aaa___8">#REF!</definedName>
    <definedName name="aaaaa">#REF!</definedName>
    <definedName name="AAAAAAA" localSheetId="2">#REF!</definedName>
    <definedName name="AAAAAAA">#REF!</definedName>
    <definedName name="AAAc">#N/A</definedName>
    <definedName name="abc" localSheetId="2">#REF!</definedName>
    <definedName name="abc">#REF!</definedName>
    <definedName name="AC" localSheetId="2">#REF!</definedName>
    <definedName name="AC">#REF!</definedName>
    <definedName name="ACCRUAL" localSheetId="2">#REF!</definedName>
    <definedName name="ACCRUAL">#REF!</definedName>
    <definedName name="ACS">#N/A</definedName>
    <definedName name="adc" localSheetId="2">#REF!</definedName>
    <definedName name="adc">#REF!</definedName>
    <definedName name="ADD" localSheetId="2">#REF!</definedName>
    <definedName name="ADD">#REF!</definedName>
    <definedName name="ADDITIONS_2" localSheetId="2">#REF!</definedName>
    <definedName name="ADDITIONS_2">#REF!</definedName>
    <definedName name="Adjustedinc">#REF!</definedName>
    <definedName name="ADMNOH">#REF!</definedName>
    <definedName name="advdep" localSheetId="2">#REF!</definedName>
    <definedName name="advdep">#REF!</definedName>
    <definedName name="AE" localSheetId="2">#REF!</definedName>
    <definedName name="AE">#REF!</definedName>
    <definedName name="AED">#N/A</definedName>
    <definedName name="Amount" localSheetId="2">'SE Conso_T'!#REF!</definedName>
    <definedName name="Amount">#REF!</definedName>
    <definedName name="amt" localSheetId="2">#REF!</definedName>
    <definedName name="amt">#REF!</definedName>
    <definedName name="analysisde1" localSheetId="2">'SE Conso_T'!#REF!</definedName>
    <definedName name="analysisde1">#REF!</definedName>
    <definedName name="analysisde1___0" localSheetId="2">'SE Conso_T'!#REF!</definedName>
    <definedName name="analysisde1___0">#REF!</definedName>
    <definedName name="analysisde1___12" localSheetId="2">'SE Conso_T'!#REF!</definedName>
    <definedName name="analysisde1___12">#REF!</definedName>
    <definedName name="analysisde1___14" localSheetId="2">'SE Conso_T'!#REF!</definedName>
    <definedName name="analysisde1___14">#REF!</definedName>
    <definedName name="analysisde1___3" localSheetId="2">'SE Conso_T'!#REF!</definedName>
    <definedName name="analysisde1___3">#REF!</definedName>
    <definedName name="analysisde1___5" localSheetId="2">'SE Conso_T'!#REF!</definedName>
    <definedName name="analysisde1___5">#REF!</definedName>
    <definedName name="analysisde1___6" localSheetId="2">'SE Conso_T'!#REF!</definedName>
    <definedName name="analysisde1___6">#REF!</definedName>
    <definedName name="analysisde1___8" localSheetId="2">'SE Conso_T'!#REF!</definedName>
    <definedName name="analysisde1___8">#REF!</definedName>
    <definedName name="analysisde2" localSheetId="2">'SE Conso_T'!#REF!</definedName>
    <definedName name="analysisde2">#REF!</definedName>
    <definedName name="analysisde2___0" localSheetId="2">'SE Conso_T'!#REF!</definedName>
    <definedName name="analysisde2___0">#REF!</definedName>
    <definedName name="analysisde2___12" localSheetId="2">'SE Conso_T'!#REF!</definedName>
    <definedName name="analysisde2___12">#REF!</definedName>
    <definedName name="analysisde2___14" localSheetId="2">'SE Conso_T'!#REF!</definedName>
    <definedName name="analysisde2___14">#REF!</definedName>
    <definedName name="analysisde2___3" localSheetId="2">'SE Conso_T'!#REF!</definedName>
    <definedName name="analysisde2___3">#REF!</definedName>
    <definedName name="analysisde2___5" localSheetId="2">'SE Conso_T'!#REF!</definedName>
    <definedName name="analysisde2___5">#REF!</definedName>
    <definedName name="analysisde2___6" localSheetId="2">'SE Conso_T'!#REF!</definedName>
    <definedName name="analysisde2___6">#REF!</definedName>
    <definedName name="analysisde2___8" localSheetId="2">'SE Conso_T'!#REF!</definedName>
    <definedName name="analysisde2___8">#REF!</definedName>
    <definedName name="ANNUAL_ALLOWAN" localSheetId="2">#REF!</definedName>
    <definedName name="ANNUAL_ALLOWAN">#REF!</definedName>
    <definedName name="aoy" localSheetId="2">#REF!</definedName>
    <definedName name="aoy">#REF!</definedName>
    <definedName name="appendix1" localSheetId="2">'SE Conso_T'!#REF!</definedName>
    <definedName name="appendix1">#REF!</definedName>
    <definedName name="appendix1___0" localSheetId="2">'SE Conso_T'!#REF!</definedName>
    <definedName name="appendix1___0">#REF!</definedName>
    <definedName name="appendix1___12" localSheetId="2">'SE Conso_T'!#REF!</definedName>
    <definedName name="appendix1___12">#REF!</definedName>
    <definedName name="appendix1___14" localSheetId="2">'SE Conso_T'!#REF!</definedName>
    <definedName name="appendix1___14">#REF!</definedName>
    <definedName name="appendix1___3" localSheetId="2">'SE Conso_T'!#REF!</definedName>
    <definedName name="appendix1___3">#REF!</definedName>
    <definedName name="appendix1___5" localSheetId="2">'SE Conso_T'!#REF!</definedName>
    <definedName name="appendix1___5">#REF!</definedName>
    <definedName name="appendix1___6" localSheetId="2">'SE Conso_T'!#REF!</definedName>
    <definedName name="appendix1___6">#REF!</definedName>
    <definedName name="appendix1___8" localSheetId="2">'SE Conso_T'!#REF!</definedName>
    <definedName name="appendix1___8">#REF!</definedName>
    <definedName name="appendix2_1" localSheetId="2">'SE Conso_T'!#REF!</definedName>
    <definedName name="appendix2_1">#REF!</definedName>
    <definedName name="appendix2_1___0" localSheetId="2">'SE Conso_T'!#REF!</definedName>
    <definedName name="appendix2_1___0">#REF!</definedName>
    <definedName name="appendix2_1___12" localSheetId="2">'SE Conso_T'!#REF!</definedName>
    <definedName name="appendix2_1___12">#REF!</definedName>
    <definedName name="appendix2_1___14" localSheetId="2">'SE Conso_T'!#REF!</definedName>
    <definedName name="appendix2_1___14">#REF!</definedName>
    <definedName name="appendix2_1___3" localSheetId="2">'SE Conso_T'!#REF!</definedName>
    <definedName name="appendix2_1___3">#REF!</definedName>
    <definedName name="appendix2_1___5" localSheetId="2">'SE Conso_T'!#REF!</definedName>
    <definedName name="appendix2_1___5">#REF!</definedName>
    <definedName name="appendix2_1___6" localSheetId="2">'SE Conso_T'!#REF!</definedName>
    <definedName name="appendix2_1___6">#REF!</definedName>
    <definedName name="appendix2_1___8" localSheetId="2">'SE Conso_T'!#REF!</definedName>
    <definedName name="appendix2_1___8">#REF!</definedName>
    <definedName name="appendix2_2" localSheetId="2">'SE Conso_T'!#REF!</definedName>
    <definedName name="appendix2_2">#REF!</definedName>
    <definedName name="appendix2_2___0" localSheetId="2">'SE Conso_T'!#REF!</definedName>
    <definedName name="appendix2_2___0">#REF!</definedName>
    <definedName name="appendix2_2___12" localSheetId="2">'SE Conso_T'!#REF!</definedName>
    <definedName name="appendix2_2___12">#REF!</definedName>
    <definedName name="appendix2_2___14" localSheetId="2">'SE Conso_T'!#REF!</definedName>
    <definedName name="appendix2_2___14">#REF!</definedName>
    <definedName name="appendix2_2___3" localSheetId="2">'SE Conso_T'!#REF!</definedName>
    <definedName name="appendix2_2___3">#REF!</definedName>
    <definedName name="appendix2_2___5" localSheetId="2">'SE Conso_T'!#REF!</definedName>
    <definedName name="appendix2_2___5">#REF!</definedName>
    <definedName name="appendix2_2___6" localSheetId="2">'SE Conso_T'!#REF!</definedName>
    <definedName name="appendix2_2___6">#REF!</definedName>
    <definedName name="appendix2_2___8" localSheetId="2">'SE Conso_T'!#REF!</definedName>
    <definedName name="appendix2_2___8">#REF!</definedName>
    <definedName name="Apr" localSheetId="2">#REF!</definedName>
    <definedName name="Apr">#REF!</definedName>
    <definedName name="AQWS">#N/A</definedName>
    <definedName name="AS2DocOpenMode" hidden="1">"AS2DocumentEdit"</definedName>
    <definedName name="ASD" localSheetId="2">#REF!</definedName>
    <definedName name="ASD">#REF!</definedName>
    <definedName name="ASIAN">#N/A</definedName>
    <definedName name="ASSETS">#N/A</definedName>
    <definedName name="ASW">#N/A</definedName>
    <definedName name="ASWQ">#N/A</definedName>
    <definedName name="Aug" localSheetId="2">#REF!</definedName>
    <definedName name="Aug">#REF!</definedName>
    <definedName name="awps" localSheetId="2">#REF!</definedName>
    <definedName name="awps">#REF!</definedName>
    <definedName name="awps___0">#REF!</definedName>
    <definedName name="awps___12">#REF!</definedName>
    <definedName name="awps___14">#REF!</definedName>
    <definedName name="awps___3">#REF!</definedName>
    <definedName name="awps___5">#REF!</definedName>
    <definedName name="awps___6">#REF!</definedName>
    <definedName name="awps___8">#REF!</definedName>
    <definedName name="B" localSheetId="2">#REF!</definedName>
    <definedName name="B">#REF!</definedName>
    <definedName name="b___0">#REF!</definedName>
    <definedName name="b___12">#REF!</definedName>
    <definedName name="b___14">#REF!</definedName>
    <definedName name="b___3">#REF!</definedName>
    <definedName name="b___5">#REF!</definedName>
    <definedName name="b___6">#REF!</definedName>
    <definedName name="b___8">#REF!</definedName>
    <definedName name="B1.1" localSheetId="2" hidden="1">#REF!</definedName>
    <definedName name="B1.1" hidden="1">#REF!</definedName>
    <definedName name="baba" localSheetId="2">'SE Conso_T'!#REF!</definedName>
    <definedName name="baba">#REF!</definedName>
    <definedName name="Balance" localSheetId="2">#REF!</definedName>
    <definedName name="Balance">#REF!</definedName>
    <definedName name="bb" localSheetId="2">#REF!</definedName>
    <definedName name="bb">#REF!</definedName>
    <definedName name="bee">#N/A</definedName>
    <definedName name="BF" localSheetId="2">#REF!</definedName>
    <definedName name="BF">#REF!</definedName>
    <definedName name="BF0" localSheetId="2">#REF!</definedName>
    <definedName name="BF0">#REF!</definedName>
    <definedName name="BOR" localSheetId="2">#REF!</definedName>
    <definedName name="BOR">#REF!</definedName>
    <definedName name="brr">#N/A</definedName>
    <definedName name="BS" localSheetId="2">#REF!</definedName>
    <definedName name="BS">#REF!</definedName>
    <definedName name="BSsheet" localSheetId="2">#REF!</definedName>
    <definedName name="BSsheet">#REF!</definedName>
    <definedName name="CA">#REF!</definedName>
    <definedName name="CA___0">#REF!</definedName>
    <definedName name="CA___12">#REF!</definedName>
    <definedName name="CARRIED_FORWARD" localSheetId="2">#REF!</definedName>
    <definedName name="CARRIED_FORWARD">#REF!</definedName>
    <definedName name="CASH" localSheetId="2">#REF!</definedName>
    <definedName name="CASH">#REF!</definedName>
    <definedName name="cc" localSheetId="2">#REF!</definedName>
    <definedName name="cc">#REF!</definedName>
    <definedName name="cf" localSheetId="2">#REF!</definedName>
    <definedName name="cf">#REF!</definedName>
    <definedName name="CF0" localSheetId="2">#REF!</definedName>
    <definedName name="CF0">#REF!</definedName>
    <definedName name="co" localSheetId="2">#REF!</definedName>
    <definedName name="co">#REF!</definedName>
    <definedName name="CODE">#N/A</definedName>
    <definedName name="COMBINE" localSheetId="2">#REF!</definedName>
    <definedName name="COMBINE">#REF!</definedName>
    <definedName name="Coname">#REF!</definedName>
    <definedName name="COST" localSheetId="2">#REF!</definedName>
    <definedName name="COST">#REF!</definedName>
    <definedName name="cost___0">#REF!</definedName>
    <definedName name="cost___12">#REF!</definedName>
    <definedName name="cost___14">#REF!</definedName>
    <definedName name="cost___3">#REF!</definedName>
    <definedName name="cost___5">#REF!</definedName>
    <definedName name="cost___6">#REF!</definedName>
    <definedName name="cost___8">#REF!</definedName>
    <definedName name="COV" localSheetId="2">#REF!</definedName>
    <definedName name="COV">#REF!</definedName>
    <definedName name="COV___0" localSheetId="2">#REF!</definedName>
    <definedName name="COV___0">#REF!</definedName>
    <definedName name="COV___12" localSheetId="2">#REF!</definedName>
    <definedName name="COV___12">#REF!</definedName>
    <definedName name="COV___14" localSheetId="2">#REF!</definedName>
    <definedName name="COV___14">#REF!</definedName>
    <definedName name="COV___3" localSheetId="2">#REF!</definedName>
    <definedName name="COV___3">#REF!</definedName>
    <definedName name="COV___5" localSheetId="2">#REF!</definedName>
    <definedName name="COV___5">#REF!</definedName>
    <definedName name="COV___6" localSheetId="2">#REF!</definedName>
    <definedName name="COV___6">#REF!</definedName>
    <definedName name="COV___8" localSheetId="2">#REF!</definedName>
    <definedName name="COV___8">#REF!</definedName>
    <definedName name="Cover" localSheetId="2">#REF!</definedName>
    <definedName name="Cover">#REF!</definedName>
    <definedName name="CREDITORS" localSheetId="2">#REF!</definedName>
    <definedName name="CREDITORS">#REF!</definedName>
    <definedName name="_xlnm.Criteria" localSheetId="2">#REF!</definedName>
    <definedName name="_xlnm.Criteria">#REF!</definedName>
    <definedName name="CTI_TOWER_FL.18__191_54_57RATCHADAPISEK_RD.__KHLONG_TOEI__BKK_10110">#N/A</definedName>
    <definedName name="curr_rte" localSheetId="2">#REF!</definedName>
    <definedName name="curr_rte">#REF!</definedName>
    <definedName name="curr_yr" localSheetId="2">#REF!</definedName>
    <definedName name="curr_yr">#REF!</definedName>
    <definedName name="CurrentYA">#REF!</definedName>
    <definedName name="CurrentYA___0">#REF!</definedName>
    <definedName name="CurrentYA___12">#REF!</definedName>
    <definedName name="CurrentYA___14">#REF!</definedName>
    <definedName name="CurrentYA___3">#REF!</definedName>
    <definedName name="CurrentYA___5">#REF!</definedName>
    <definedName name="CurrentYA___6">#REF!</definedName>
    <definedName name="CurrentYA___8">#REF!</definedName>
    <definedName name="CurrYA" localSheetId="2">'SE Conso_T'!#REF!</definedName>
    <definedName name="CurrYA">#REF!</definedName>
    <definedName name="CurrYA___0" localSheetId="2">'SE Conso_T'!#REF!</definedName>
    <definedName name="CurrYA___0">#REF!</definedName>
    <definedName name="CurrYA___12" localSheetId="2">'SE Conso_T'!#REF!</definedName>
    <definedName name="CurrYA___12">#REF!</definedName>
    <definedName name="CurrYA___14" localSheetId="2">'SE Conso_T'!#REF!</definedName>
    <definedName name="CurrYA___14">#REF!</definedName>
    <definedName name="CurrYA___3" localSheetId="2">'SE Conso_T'!#REF!</definedName>
    <definedName name="CurrYA___3">#REF!</definedName>
    <definedName name="CurrYA___5" localSheetId="2">'SE Conso_T'!#REF!</definedName>
    <definedName name="CurrYA___5">#REF!</definedName>
    <definedName name="CurrYA___6" localSheetId="2">'SE Conso_T'!#REF!</definedName>
    <definedName name="CurrYA___6">#REF!</definedName>
    <definedName name="CurrYA___8" localSheetId="2">'SE Conso_T'!#REF!</definedName>
    <definedName name="CurrYA___8">#REF!</definedName>
    <definedName name="Data">#REF!</definedName>
    <definedName name="Data___0">#REF!</definedName>
    <definedName name="Data___12">#REF!</definedName>
    <definedName name="Data___14">#REF!</definedName>
    <definedName name="Data___3">#REF!</definedName>
    <definedName name="Data___5">#REF!</definedName>
    <definedName name="Data___6">#REF!</definedName>
    <definedName name="Data___8">#REF!</definedName>
    <definedName name="_xlnm.Database" localSheetId="2">#REF!</definedName>
    <definedName name="_xlnm.Database">#REF!</definedName>
    <definedName name="Date" localSheetId="2">#REF!</definedName>
    <definedName name="Date">#REF!</definedName>
    <definedName name="DAYS" localSheetId="2">#REF!</definedName>
    <definedName name="DAYS">#REF!</definedName>
    <definedName name="dd" localSheetId="2">#REF!</definedName>
    <definedName name="dd">#REF!</definedName>
    <definedName name="ddk" localSheetId="2">#REF!</definedName>
    <definedName name="ddk">#REF!</definedName>
    <definedName name="DEBTORS" localSheetId="2">#REF!</definedName>
    <definedName name="DEBTORS">#REF!</definedName>
    <definedName name="Dec" localSheetId="2">#REF!</definedName>
    <definedName name="Dec">#REF!</definedName>
    <definedName name="DEP">#REF!</definedName>
    <definedName name="DEPN" localSheetId="2">#REF!</definedName>
    <definedName name="DEPN">#REF!</definedName>
    <definedName name="DEPOSIT" localSheetId="2">#REF!</definedName>
    <definedName name="DEPOSIT">#REF!</definedName>
    <definedName name="Derty" localSheetId="2">#REF!</definedName>
    <definedName name="Derty">#REF!</definedName>
    <definedName name="desc" localSheetId="2">#REF!</definedName>
    <definedName name="desc">#REF!</definedName>
    <definedName name="df" localSheetId="2">#REF!</definedName>
    <definedName name="df">#REF!</definedName>
    <definedName name="dfd">#REF!</definedName>
    <definedName name="dfd___0">#REF!</definedName>
    <definedName name="dfd___12">#REF!</definedName>
    <definedName name="dfd___14">#REF!</definedName>
    <definedName name="dfd___3">#REF!</definedName>
    <definedName name="dfd___5">#REF!</definedName>
    <definedName name="dfd___6">#REF!</definedName>
    <definedName name="dfd___8">#REF!</definedName>
    <definedName name="DIS" localSheetId="2">#REF!</definedName>
    <definedName name="DIS">#REF!</definedName>
    <definedName name="DISP" localSheetId="2">#REF!</definedName>
    <definedName name="DISP">#REF!</definedName>
    <definedName name="div" localSheetId="2">'SE Conso_T'!#REF!</definedName>
    <definedName name="div">#REF!</definedName>
    <definedName name="dividend" localSheetId="2">'SE Conso_T'!#REF!</definedName>
    <definedName name="dividend">#REF!</definedName>
    <definedName name="dkei" localSheetId="2">#REF!</definedName>
    <definedName name="dkei">#REF!</definedName>
    <definedName name="DL" localSheetId="2">#REF!</definedName>
    <definedName name="DL">#REF!</definedName>
    <definedName name="donations" localSheetId="2">'SE Conso_T'!#REF!</definedName>
    <definedName name="donations">#REF!</definedName>
    <definedName name="dsfs" localSheetId="2">#REF!</definedName>
    <definedName name="dsfs">#REF!</definedName>
    <definedName name="E" localSheetId="2">'SE Conso_T'!#REF!</definedName>
    <definedName name="E">#REF!</definedName>
    <definedName name="E1R" localSheetId="2">#REF!</definedName>
    <definedName name="E1R">#REF!</definedName>
    <definedName name="econ" localSheetId="2">#REF!</definedName>
    <definedName name="econ">#REF!</definedName>
    <definedName name="eee" localSheetId="2">#REF!</definedName>
    <definedName name="eee">#REF!</definedName>
    <definedName name="end" localSheetId="2">#REF!</definedName>
    <definedName name="end">#REF!</definedName>
    <definedName name="Energy" localSheetId="2">'SE Conso_T'!#REF!</definedName>
    <definedName name="Energy">#REF!</definedName>
    <definedName name="esfse" localSheetId="2">'SE Conso_T'!#REF!</definedName>
    <definedName name="esfse">#REF!</definedName>
    <definedName name="Excel_BuiltIn_Database_0" localSheetId="2">'SE Conso_T'!#REF!</definedName>
    <definedName name="Excel_BuiltIn_Database_0">#REF!</definedName>
    <definedName name="Excel_BuiltIn_Database_12" localSheetId="2">'SE Conso_T'!#REF!</definedName>
    <definedName name="Excel_BuiltIn_Database_12">#REF!</definedName>
    <definedName name="Excel_BuiltIn_Database_14" localSheetId="2">'SE Conso_T'!#REF!</definedName>
    <definedName name="Excel_BuiltIn_Database_14">#REF!</definedName>
    <definedName name="Excel_BuiltIn_Database_3" localSheetId="2">'SE Conso_T'!#REF!</definedName>
    <definedName name="Excel_BuiltIn_Database_3">#REF!</definedName>
    <definedName name="Excel_BuiltIn_Database_5" localSheetId="2">'SE Conso_T'!#REF!</definedName>
    <definedName name="Excel_BuiltIn_Database_5">#REF!</definedName>
    <definedName name="Excel_BuiltIn_Database_6" localSheetId="2">'SE Conso_T'!#REF!</definedName>
    <definedName name="Excel_BuiltIn_Database_6">#REF!</definedName>
    <definedName name="Excel_BuiltIn_Database_8" localSheetId="2">'SE Conso_T'!#REF!</definedName>
    <definedName name="Excel_BuiltIn_Database_8">#REF!</definedName>
    <definedName name="Excel_BuiltIn_Database_9" localSheetId="2">'SE Conso_T'!#REF!</definedName>
    <definedName name="Excel_BuiltIn_Database_9">#REF!</definedName>
    <definedName name="Excel_BuiltIn_Print_Area_13" localSheetId="2">#REF!</definedName>
    <definedName name="Excel_BuiltIn_Print_Area_13">#REF!</definedName>
    <definedName name="Excel_BuiltIn_Print_Area_16" localSheetId="2">#REF!</definedName>
    <definedName name="Excel_BuiltIn_Print_Area_16">#REF!</definedName>
    <definedName name="Excel_BuiltIn_Print_Area_18" localSheetId="2">#REF!</definedName>
    <definedName name="Excel_BuiltIn_Print_Area_18">#REF!</definedName>
    <definedName name="EXP" localSheetId="2">#REF!</definedName>
    <definedName name="EXP">#REF!</definedName>
    <definedName name="expense" localSheetId="2">'SE Conso_T'!#REF!</definedName>
    <definedName name="expense">#REF!</definedName>
    <definedName name="f" localSheetId="2">#REF!</definedName>
    <definedName name="f">#REF!</definedName>
    <definedName name="FA" localSheetId="2">#REF!</definedName>
    <definedName name="FA">#REF!</definedName>
    <definedName name="FACOH">#REF!</definedName>
    <definedName name="FAT">#N/A</definedName>
    <definedName name="FE" localSheetId="2">#REF!</definedName>
    <definedName name="FE">#REF!</definedName>
    <definedName name="Feb" localSheetId="2">#REF!</definedName>
    <definedName name="Feb">#REF!</definedName>
    <definedName name="ff" localSheetId="2">#REF!</definedName>
    <definedName name="ff">#REF!</definedName>
    <definedName name="fff" localSheetId="2">#REF!</definedName>
    <definedName name="fff">#REF!</definedName>
    <definedName name="FFFF">#N/A</definedName>
    <definedName name="figure" localSheetId="2">#REF!</definedName>
    <definedName name="figure">#REF!</definedName>
    <definedName name="FINAL_CUST_CREDIT_GL" localSheetId="2">'SE Conso_T'!#REF!</definedName>
    <definedName name="FINAL_CUST_CREDIT_GL">#REF!</definedName>
    <definedName name="FINANCIAL_ACS" localSheetId="2">#REF!</definedName>
    <definedName name="FINANCIAL_ACS">#REF!</definedName>
    <definedName name="Finsumm" localSheetId="2">#REF!</definedName>
    <definedName name="Finsumm">#REF!</definedName>
    <definedName name="Foreign" localSheetId="2">'SE Conso_T'!#REF!</definedName>
    <definedName name="Foreign">#REF!</definedName>
    <definedName name="FORWARD">#N/A</definedName>
    <definedName name="FS" localSheetId="2">#REF!</definedName>
    <definedName name="FS">#REF!</definedName>
    <definedName name="gg" localSheetId="2">#REF!</definedName>
    <definedName name="gg">#REF!</definedName>
    <definedName name="gg___0">#REF!</definedName>
    <definedName name="gg___12">#REF!</definedName>
    <definedName name="gg___14">#REF!</definedName>
    <definedName name="gg___3">#REF!</definedName>
    <definedName name="gg___5">#REF!</definedName>
    <definedName name="gg___6">#REF!</definedName>
    <definedName name="gg___8">#REF!</definedName>
    <definedName name="ggg">#REF!</definedName>
    <definedName name="gj">#REF!</definedName>
    <definedName name="gj___0">#REF!</definedName>
    <definedName name="gj___12">#REF!</definedName>
    <definedName name="gj___14">#REF!</definedName>
    <definedName name="gj___3">#REF!</definedName>
    <definedName name="gj___5">#REF!</definedName>
    <definedName name="gj___6">#REF!</definedName>
    <definedName name="gj___8">#REF!</definedName>
    <definedName name="GROSS_PROFIT" localSheetId="2">#REF!</definedName>
    <definedName name="GROSS_PROFIT">#REF!</definedName>
    <definedName name="Group_cust_paid" localSheetId="2">'SE Conso_T'!#REF!</definedName>
    <definedName name="Group_cust_paid">#REF!</definedName>
    <definedName name="Group_Cust_UPC01" localSheetId="2">'SE Conso_T'!#REF!</definedName>
    <definedName name="Group_Cust_UPC01">#REF!</definedName>
    <definedName name="h" localSheetId="2">#REF!</definedName>
    <definedName name="h">#REF!</definedName>
    <definedName name="H_LINE1" localSheetId="2">#REF!</definedName>
    <definedName name="H_LINE1">#REF!</definedName>
    <definedName name="H_LINE2" localSheetId="2">#REF!</definedName>
    <definedName name="H_LINE2">#REF!</definedName>
    <definedName name="H_LINE3" localSheetId="2">#REF!</definedName>
    <definedName name="H_LINE3">#REF!</definedName>
    <definedName name="H_LINE4" localSheetId="2">#REF!</definedName>
    <definedName name="H_LINE4">#REF!</definedName>
    <definedName name="H_LINE5" localSheetId="2">#REF!</definedName>
    <definedName name="H_LINE5">#REF!</definedName>
    <definedName name="hhh" localSheetId="2">'SE Conso_T'!#REF!</definedName>
    <definedName name="hhh">#REF!</definedName>
    <definedName name="I" localSheetId="2">'SE Conso_T'!#REF!</definedName>
    <definedName name="I">#REF!</definedName>
    <definedName name="IA" localSheetId="2">#REF!</definedName>
    <definedName name="IA">#REF!</definedName>
    <definedName name="ID" localSheetId="2">'SE Conso_T'!#REF!</definedName>
    <definedName name="ID">#REF!</definedName>
    <definedName name="ikk" localSheetId="2">'SE Conso_T'!#REF!</definedName>
    <definedName name="ikk">#REF!</definedName>
    <definedName name="index" localSheetId="2">#REF!</definedName>
    <definedName name="index">#REF!</definedName>
    <definedName name="INITIAL_ALLOWAN" localSheetId="2">#REF!</definedName>
    <definedName name="INITIAL_ALLOWAN">#REF!</definedName>
    <definedName name="inputsheet" localSheetId="2">#REF!</definedName>
    <definedName name="inputsheet">#REF!</definedName>
    <definedName name="INSERT">#N/A</definedName>
    <definedName name="int" localSheetId="2">#REF!</definedName>
    <definedName name="int">#REF!</definedName>
    <definedName name="intangible" localSheetId="2">#REF!</definedName>
    <definedName name="intangible">#REF!</definedName>
    <definedName name="intdec00">#REF!</definedName>
    <definedName name="interco" localSheetId="2">#REF!</definedName>
    <definedName name="interco">#REF!</definedName>
    <definedName name="interest" localSheetId="2">'SE Conso_T'!#REF!</definedName>
    <definedName name="interest">#REF!</definedName>
    <definedName name="inventory" localSheetId="2">#REF!</definedName>
    <definedName name="inventory">#REF!</definedName>
    <definedName name="j" localSheetId="2">#REF!</definedName>
    <definedName name="j">#REF!</definedName>
    <definedName name="Jan" localSheetId="2">#REF!</definedName>
    <definedName name="Jan">#REF!</definedName>
    <definedName name="jg">#REF!</definedName>
    <definedName name="jg___0">#REF!</definedName>
    <definedName name="jg___12">#REF!</definedName>
    <definedName name="jg___14">#REF!</definedName>
    <definedName name="jg___3">#REF!</definedName>
    <definedName name="jg___5">#REF!</definedName>
    <definedName name="jg___6">#REF!</definedName>
    <definedName name="jg___8">#REF!</definedName>
    <definedName name="jgj">#REF!</definedName>
    <definedName name="jhjhjjik" localSheetId="2">'SE Conso_T'!#REF!</definedName>
    <definedName name="jhjhjjik">#REF!</definedName>
    <definedName name="jj">#REF!</definedName>
    <definedName name="jj___0">#REF!</definedName>
    <definedName name="jj___12">#REF!</definedName>
    <definedName name="jj___14">#REF!</definedName>
    <definedName name="jj___3">#REF!</definedName>
    <definedName name="jj___5">#REF!</definedName>
    <definedName name="jj___6">#REF!</definedName>
    <definedName name="jj___8">#REF!</definedName>
    <definedName name="Jul" localSheetId="2">#REF!</definedName>
    <definedName name="Jul">#REF!</definedName>
    <definedName name="Jun" localSheetId="2">#REF!</definedName>
    <definedName name="Jun">#REF!</definedName>
    <definedName name="JUNE" localSheetId="2">#REF!</definedName>
    <definedName name="JUNE">#REF!</definedName>
    <definedName name="k">#REF!</definedName>
    <definedName name="KBK" localSheetId="2">#REF!</definedName>
    <definedName name="KBK">#REF!</definedName>
    <definedName name="kill" localSheetId="2">#REF!</definedName>
    <definedName name="kill">#REF!</definedName>
    <definedName name="kk">#REF!</definedName>
    <definedName name="KKK">#N/A</definedName>
    <definedName name="l" localSheetId="2">#REF!</definedName>
    <definedName name="l">#REF!</definedName>
    <definedName name="LastFridayDateAdj">#REF!</definedName>
    <definedName name="LastFriDayNAVAdj">#REF!</definedName>
    <definedName name="lk" localSheetId="2">#REF!</definedName>
    <definedName name="lk">#REF!</definedName>
    <definedName name="llk" localSheetId="2">'SE Conso_T'!#REF!</definedName>
    <definedName name="llk">#REF!</definedName>
    <definedName name="loc" localSheetId="2">#REF!</definedName>
    <definedName name="loc">#REF!</definedName>
    <definedName name="loop" localSheetId="2">#REF!</definedName>
    <definedName name="loop">#REF!</definedName>
    <definedName name="loop1" localSheetId="2">#REF!</definedName>
    <definedName name="loop1">#REF!</definedName>
    <definedName name="loop2" localSheetId="2">#REF!</definedName>
    <definedName name="loop2">#REF!</definedName>
    <definedName name="loop3" localSheetId="2">#REF!</definedName>
    <definedName name="loop3">#REF!</definedName>
    <definedName name="m" localSheetId="2">#REF!</definedName>
    <definedName name="m">#REF!</definedName>
    <definedName name="MACRO" localSheetId="2">#REF!</definedName>
    <definedName name="MACRO">#REF!</definedName>
    <definedName name="mail" localSheetId="2">#REF!</definedName>
    <definedName name="mail">#REF!</definedName>
    <definedName name="MAINMENU">#N/A</definedName>
    <definedName name="MANAGEMENT_ACS" localSheetId="2">#REF!</definedName>
    <definedName name="MANAGEMENT_ACS">#REF!</definedName>
    <definedName name="Mar" localSheetId="2">#REF!</definedName>
    <definedName name="Mar">#REF!</definedName>
    <definedName name="May" localSheetId="2">#REF!</definedName>
    <definedName name="May">#REF!</definedName>
    <definedName name="ml" localSheetId="2">#REF!</definedName>
    <definedName name="ml">#REF!</definedName>
    <definedName name="mm">#REF!</definedName>
    <definedName name="MNOPQ" localSheetId="2">#REF!</definedName>
    <definedName name="MNOPQ">#REF!</definedName>
    <definedName name="monthcode" localSheetId="2">'SE Conso_T'!#REF!</definedName>
    <definedName name="monthcode">#REF!</definedName>
    <definedName name="monthcode___0" localSheetId="2">'SE Conso_T'!#REF!</definedName>
    <definedName name="monthcode___0">#REF!</definedName>
    <definedName name="monthcode___12" localSheetId="2">'SE Conso_T'!#REF!</definedName>
    <definedName name="monthcode___12">#REF!</definedName>
    <definedName name="monthcode___14" localSheetId="2">'SE Conso_T'!#REF!</definedName>
    <definedName name="monthcode___14">#REF!</definedName>
    <definedName name="monthcode___3" localSheetId="2">'SE Conso_T'!#REF!</definedName>
    <definedName name="monthcode___3">#REF!</definedName>
    <definedName name="monthcode___5" localSheetId="2">'SE Conso_T'!#REF!</definedName>
    <definedName name="monthcode___5">#REF!</definedName>
    <definedName name="monthcode___6" localSheetId="2">'SE Conso_T'!#REF!</definedName>
    <definedName name="monthcode___6">#REF!</definedName>
    <definedName name="monthcode___8" localSheetId="2">'SE Conso_T'!#REF!</definedName>
    <definedName name="monthcode___8">#REF!</definedName>
    <definedName name="Name">#REF!</definedName>
    <definedName name="Name___0">#REF!</definedName>
    <definedName name="Name___12">#REF!</definedName>
    <definedName name="Name___14">#REF!</definedName>
    <definedName name="Name___3">#REF!</definedName>
    <definedName name="Name___5">#REF!</definedName>
    <definedName name="Name___6">#REF!</definedName>
    <definedName name="Name___8">#REF!</definedName>
    <definedName name="navarea" localSheetId="2">#REF!</definedName>
    <definedName name="navarea">#REF!</definedName>
    <definedName name="NCode" localSheetId="2">'SE Conso_T'!#REF!</definedName>
    <definedName name="NCode">#REF!</definedName>
    <definedName name="NetAssetsValueperunit">#REF!+#REF!</definedName>
    <definedName name="New">#N/A</definedName>
    <definedName name="NewsPaperEng" localSheetId="2">'SE Conso_T'!#REF!</definedName>
    <definedName name="NewsPaperEng">#REF!</definedName>
    <definedName name="NewsTitle" localSheetId="2">'SE Conso_T'!#REF!</definedName>
    <definedName name="NewsTitle">#REF!</definedName>
    <definedName name="NewsTitle2" localSheetId="2">'SE Conso_T'!#REF!</definedName>
    <definedName name="NewsTitle2">#REF!</definedName>
    <definedName name="njkhjkh" localSheetId="2">'SE Conso_T'!#REF!</definedName>
    <definedName name="njkhjkh">#REF!</definedName>
    <definedName name="NoofUnit" localSheetId="2">'SE Conso_T'!#REF!</definedName>
    <definedName name="NoofUnit">#REF!</definedName>
    <definedName name="NoOfUnits" localSheetId="2">#REF!</definedName>
    <definedName name="NoOfUnits">#REF!</definedName>
    <definedName name="Notes" localSheetId="2">#REF!</definedName>
    <definedName name="Notes">#REF!</definedName>
    <definedName name="Nov" localSheetId="2">#REF!</definedName>
    <definedName name="Nov">#REF!</definedName>
    <definedName name="nuch">#N/A</definedName>
    <definedName name="NUMBER">#N/A</definedName>
    <definedName name="O" localSheetId="2">#REF!</definedName>
    <definedName name="O">#REF!</definedName>
    <definedName name="OAE" localSheetId="2">#REF!</definedName>
    <definedName name="OAE">#REF!</definedName>
    <definedName name="OCA" localSheetId="2">#REF!</definedName>
    <definedName name="OCA">#REF!</definedName>
    <definedName name="Oct" localSheetId="2">#REF!</definedName>
    <definedName name="Oct">#REF!</definedName>
    <definedName name="OCT___0">#REF!</definedName>
    <definedName name="OCT___12">#REF!</definedName>
    <definedName name="OCT___14">#REF!</definedName>
    <definedName name="OCT___3">#REF!</definedName>
    <definedName name="OCT___5">#REF!</definedName>
    <definedName name="OCT___6">#REF!</definedName>
    <definedName name="OCT___8">#REF!</definedName>
    <definedName name="OCT334___0">#REF!</definedName>
    <definedName name="OCT334___12">#REF!</definedName>
    <definedName name="OCT334___14">#REF!</definedName>
    <definedName name="OCT334___3">#REF!</definedName>
    <definedName name="OCT334___5">#REF!</definedName>
    <definedName name="OCT334___6">#REF!</definedName>
    <definedName name="OCT334___8">#REF!</definedName>
    <definedName name="ODD" localSheetId="2">#REF!</definedName>
    <definedName name="ODD">#REF!</definedName>
    <definedName name="ODP">#N/A</definedName>
    <definedName name="OI" localSheetId="2">#REF!</definedName>
    <definedName name="OI">#REF!</definedName>
    <definedName name="oil" localSheetId="2">#REF!</definedName>
    <definedName name="oil">#REF!</definedName>
    <definedName name="ooo">#N/A</definedName>
    <definedName name="other" localSheetId="2">'SE Conso_T'!#REF!</definedName>
    <definedName name="other">#REF!</definedName>
    <definedName name="otherliab" localSheetId="2">#REF!</definedName>
    <definedName name="otherliab">#REF!</definedName>
    <definedName name="P" localSheetId="2">#REF!</definedName>
    <definedName name="P">#REF!</definedName>
    <definedName name="pa">#REF!</definedName>
    <definedName name="pa___0">#REF!</definedName>
    <definedName name="pa___12">#REF!</definedName>
    <definedName name="pa___14">#REF!</definedName>
    <definedName name="pa___3">#REF!</definedName>
    <definedName name="pa___5">#REF!</definedName>
    <definedName name="pa___6">#REF!</definedName>
    <definedName name="pa___8">#REF!</definedName>
    <definedName name="PAGE" localSheetId="2">#REF!</definedName>
    <definedName name="PAGE">#REF!</definedName>
    <definedName name="PAGE1" localSheetId="2">#REF!</definedName>
    <definedName name="PAGE1">#REF!</definedName>
    <definedName name="PAGE4" localSheetId="2">#REF!</definedName>
    <definedName name="PAGE4">#REF!</definedName>
    <definedName name="PAGE4TO7" localSheetId="2">#REF!</definedName>
    <definedName name="PAGE4TO7">#REF!</definedName>
    <definedName name="payables" localSheetId="2">#REF!</definedName>
    <definedName name="payables">#REF!</definedName>
    <definedName name="PCG" localSheetId="2">#REF!</definedName>
    <definedName name="PCG">#REF!</definedName>
    <definedName name="Period" localSheetId="2">#REF!</definedName>
    <definedName name="Period">#REF!</definedName>
    <definedName name="PL" localSheetId="2">#REF!</definedName>
    <definedName name="PL">#REF!</definedName>
    <definedName name="PLstment" localSheetId="2">#REF!</definedName>
    <definedName name="PLstment">#REF!</definedName>
    <definedName name="PM">#REF!</definedName>
    <definedName name="PO" localSheetId="2">#REF!</definedName>
    <definedName name="PO">#REF!</definedName>
    <definedName name="PortDate" localSheetId="2">#REF!</definedName>
    <definedName name="PortDate">#REF!</definedName>
    <definedName name="PortName" localSheetId="2">#REF!</definedName>
    <definedName name="PortName">#REF!</definedName>
    <definedName name="PP">#REF!</definedName>
    <definedName name="PP___0">#REF!</definedName>
    <definedName name="PP___12">#REF!</definedName>
    <definedName name="PP___14">#REF!</definedName>
    <definedName name="PP___3">#REF!</definedName>
    <definedName name="PP___5">#REF!</definedName>
    <definedName name="PP___6">#REF!</definedName>
    <definedName name="PP___8">#REF!</definedName>
    <definedName name="ppe" localSheetId="2">#REF!</definedName>
    <definedName name="ppe">#REF!</definedName>
    <definedName name="prepaid" localSheetId="2">#REF!</definedName>
    <definedName name="prepaid">#REF!</definedName>
    <definedName name="prev" localSheetId="2">#REF!</definedName>
    <definedName name="prev">#REF!</definedName>
    <definedName name="prev1" localSheetId="2">#REF!</definedName>
    <definedName name="prev1">#REF!</definedName>
    <definedName name="PRINT">#N/A</definedName>
    <definedName name="_xlnm.Print_Area" localSheetId="0">BS_T!$A$1:$N$57</definedName>
    <definedName name="_xlnm.Print_Area" localSheetId="4">CF_T!$A$1:$L$63</definedName>
    <definedName name="_xlnm.Print_Area" localSheetId="1">PL_T!$A$1:$K$47</definedName>
    <definedName name="_xlnm.Print_Area" localSheetId="2">'SE Conso_T'!$A$1:$U$21</definedName>
    <definedName name="_xlnm.Print_Area" localSheetId="3">SE_T!$A$1:$Q$19</definedName>
    <definedName name="_xlnm.Print_Area">#REF!</definedName>
    <definedName name="Print_Area_MI" localSheetId="2">#REF!</definedName>
    <definedName name="Print_Area_MI">#REF!</definedName>
    <definedName name="Print_Area_MI___0" localSheetId="2">#REF!</definedName>
    <definedName name="Print_Area_MI___0">#REF!</definedName>
    <definedName name="Print_Area_MI___4">#REF!</definedName>
    <definedName name="Print_Area_MI___5" localSheetId="2">#REF!</definedName>
    <definedName name="Print_Area_MI___5">#REF!</definedName>
    <definedName name="PRINT_TITL01" localSheetId="2">#REF!</definedName>
    <definedName name="PRINT_TITL01">#REF!</definedName>
    <definedName name="_xlnm.Print_Titles">#REF!</definedName>
    <definedName name="Print_Titles_MI" localSheetId="2">#REF!</definedName>
    <definedName name="Print_Titles_MI">#REF!</definedName>
    <definedName name="Print_Titles_MI___0" localSheetId="2">#REF!</definedName>
    <definedName name="Print_Titles_MI___0">#REF!</definedName>
    <definedName name="Print_Titles_MI___12" localSheetId="2">#REF!</definedName>
    <definedName name="Print_Titles_MI___12">#REF!</definedName>
    <definedName name="Print_Titles_MI___14" localSheetId="2">#REF!</definedName>
    <definedName name="Print_Titles_MI___14">#REF!</definedName>
    <definedName name="Print_Titles_MI___3" localSheetId="2">#REF!</definedName>
    <definedName name="Print_Titles_MI___3">#REF!</definedName>
    <definedName name="Print_Titles_MI___5" localSheetId="2">#REF!</definedName>
    <definedName name="Print_Titles_MI___5">#REF!</definedName>
    <definedName name="Print_Titles_MI___6" localSheetId="2">#REF!</definedName>
    <definedName name="Print_Titles_MI___6">#REF!</definedName>
    <definedName name="Print_Titles_MI___8" localSheetId="2">#REF!</definedName>
    <definedName name="Print_Titles_MI___8">#REF!</definedName>
    <definedName name="PROD1" localSheetId="2">#REF!</definedName>
    <definedName name="PROD1">#REF!</definedName>
    <definedName name="PROD2" localSheetId="2">#REF!</definedName>
    <definedName name="PROD2">#REF!</definedName>
    <definedName name="PROD3" localSheetId="2">#REF!</definedName>
    <definedName name="PROD3">#REF!</definedName>
    <definedName name="PROD4" localSheetId="2">#REF!</definedName>
    <definedName name="PROD4">#REF!</definedName>
    <definedName name="PROD5" localSheetId="2">#REF!</definedName>
    <definedName name="PROD5">#REF!</definedName>
    <definedName name="Promotion" localSheetId="2">'SE Conso_T'!#REF!</definedName>
    <definedName name="Promotion">#REF!</definedName>
    <definedName name="Prov" localSheetId="2">#REF!</definedName>
    <definedName name="Prov">#REF!</definedName>
    <definedName name="prov99">#REF!</definedName>
    <definedName name="PROVISION_FOR_O_DUE_INT._RECEIVABLE" localSheetId="2">#REF!</definedName>
    <definedName name="PROVISION_FOR_O_DUE_INT._RECEIVABLE">#REF!</definedName>
    <definedName name="pui" localSheetId="2">#REF!</definedName>
    <definedName name="pui">#REF!</definedName>
    <definedName name="PYEAR" localSheetId="2">#REF!</definedName>
    <definedName name="PYEAR">#REF!</definedName>
    <definedName name="q" localSheetId="2">#REF!</definedName>
    <definedName name="q">#REF!</definedName>
    <definedName name="QE_ADDITION" localSheetId="2">#REF!</definedName>
    <definedName name="QE_ADDITION">#REF!</definedName>
    <definedName name="QE_B_FORWARD" localSheetId="2">#REF!</definedName>
    <definedName name="QE_B_FORWARD">#REF!</definedName>
    <definedName name="QE_DISPOSAL" localSheetId="2">#REF!</definedName>
    <definedName name="QE_DISPOSAL">#REF!</definedName>
    <definedName name="QQQ">#N/A</definedName>
    <definedName name="qqqqqq" localSheetId="2">#REF!</definedName>
    <definedName name="qqqqqq">#REF!</definedName>
    <definedName name="QQW">#N/A</definedName>
    <definedName name="QW">#N/A</definedName>
    <definedName name="QWE" localSheetId="2">#REF!</definedName>
    <definedName name="QWE">#REF!</definedName>
    <definedName name="rate" localSheetId="2">#REF!</definedName>
    <definedName name="rate">#REF!</definedName>
    <definedName name="RATE_OF_AA" localSheetId="2">#REF!</definedName>
    <definedName name="RATE_OF_AA">#REF!</definedName>
    <definedName name="RATE_OF_IA" localSheetId="2">#REF!</definedName>
    <definedName name="RATE_OF_IA">#REF!</definedName>
    <definedName name="RBUD" localSheetId="2">#REF!</definedName>
    <definedName name="RBUD">#REF!</definedName>
    <definedName name="RCAR" localSheetId="2">#REF!</definedName>
    <definedName name="RCAR">#REF!</definedName>
    <definedName name="RCO" localSheetId="2">'SE Conso_T'!#REF!</definedName>
    <definedName name="RCO">#REF!</definedName>
    <definedName name="Re" localSheetId="2">#REF!</definedName>
    <definedName name="Re">#REF!</definedName>
    <definedName name="RE_ADDITION" localSheetId="2">#REF!</definedName>
    <definedName name="RE_ADDITION">#REF!</definedName>
    <definedName name="RE_B_FORWARD" localSheetId="2">#REF!</definedName>
    <definedName name="RE_B_FORWARD">#REF!</definedName>
    <definedName name="RE_DISPOSAL" localSheetId="2">#REF!</definedName>
    <definedName name="RE_DISPOSAL">#REF!</definedName>
    <definedName name="RE_TOTAL" localSheetId="2">#REF!</definedName>
    <definedName name="RE_TOTAL">#REF!</definedName>
    <definedName name="recblelocal" localSheetId="2">#REF!</definedName>
    <definedName name="recblelocal">#REF!</definedName>
    <definedName name="receivables" localSheetId="2">#REF!</definedName>
    <definedName name="receivables">#REF!</definedName>
    <definedName name="Reclass1" localSheetId="2">#REF!</definedName>
    <definedName name="Reclass1">#REF!</definedName>
    <definedName name="Reconcile">#REF!</definedName>
    <definedName name="_xlnm.Recorder" localSheetId="2">#REF!</definedName>
    <definedName name="_xlnm.Recorder">#REF!</definedName>
    <definedName name="recvbleexport" localSheetId="2">#REF!</definedName>
    <definedName name="recvbleexport">#REF!</definedName>
    <definedName name="ref" localSheetId="2">#REF!</definedName>
    <definedName name="ref">#REF!</definedName>
    <definedName name="RemarkNAV2">#REF!</definedName>
    <definedName name="rental" localSheetId="2">'SE Conso_T'!#REF!</definedName>
    <definedName name="rental">#REF!</definedName>
    <definedName name="REPLACE" localSheetId="2">#REF!</definedName>
    <definedName name="REPLACE">#REF!</definedName>
    <definedName name="Report" localSheetId="2">#REF!</definedName>
    <definedName name="Report">#REF!</definedName>
    <definedName name="report1" localSheetId="2">'SE Conso_T'!#REF!</definedName>
    <definedName name="report1">#REF!</definedName>
    <definedName name="ReportName" localSheetId="2">#REF!</definedName>
    <definedName name="ReportName">#REF!</definedName>
    <definedName name="Reporttt" localSheetId="2">#REF!</definedName>
    <definedName name="Reporttt">#REF!</definedName>
    <definedName name="RES_EXPEN_CF" localSheetId="2">#REF!</definedName>
    <definedName name="RES_EXPEN_CF">#REF!</definedName>
    <definedName name="RFUR" localSheetId="2">#REF!</definedName>
    <definedName name="RFUR">#REF!</definedName>
    <definedName name="RLAN" localSheetId="2">#REF!</definedName>
    <definedName name="RLAN">#REF!</definedName>
    <definedName name="RM" localSheetId="2">#REF!</definedName>
    <definedName name="RM">#REF!</definedName>
    <definedName name="RMAC" localSheetId="2">#REF!</definedName>
    <definedName name="RMAC">#REF!</definedName>
    <definedName name="RMACc" localSheetId="2">#REF!</definedName>
    <definedName name="RMACc">#REF!</definedName>
    <definedName name="RP" localSheetId="2">#REF!</definedName>
    <definedName name="RP">#REF!</definedName>
    <definedName name="RRRR">#N/A</definedName>
    <definedName name="rte" localSheetId="2">#REF!</definedName>
    <definedName name="rte">#REF!</definedName>
    <definedName name="rte_curr" localSheetId="2">#REF!</definedName>
    <definedName name="rte_curr">#REF!</definedName>
    <definedName name="RTOO" localSheetId="2">#REF!</definedName>
    <definedName name="RTOO">#REF!</definedName>
    <definedName name="s" localSheetId="2">#REF!</definedName>
    <definedName name="s">#REF!</definedName>
    <definedName name="sa" localSheetId="2">#REF!</definedName>
    <definedName name="sa">#REF!</definedName>
    <definedName name="Sale">#REF!</definedName>
    <definedName name="SALE_TSTC" localSheetId="2">#REF!</definedName>
    <definedName name="SALE_TSTC">#REF!</definedName>
    <definedName name="SALECONTR" localSheetId="2">#REF!</definedName>
    <definedName name="SALECONTR">#REF!</definedName>
    <definedName name="SALES" localSheetId="2">#REF!</definedName>
    <definedName name="SALES">#REF!</definedName>
    <definedName name="SalesAnalysis" localSheetId="2">#REF!</definedName>
    <definedName name="SalesAnalysis">#REF!</definedName>
    <definedName name="SAVE" localSheetId="2">#REF!</definedName>
    <definedName name="SAVE">#REF!</definedName>
    <definedName name="SBUD" localSheetId="2">#REF!</definedName>
    <definedName name="SBUD">#REF!</definedName>
    <definedName name="SCALRAS" localSheetId="2">#REF!</definedName>
    <definedName name="SCALRAS">#REF!</definedName>
    <definedName name="SCAR" localSheetId="2">#REF!</definedName>
    <definedName name="SCAR">#REF!</definedName>
    <definedName name="SCEXP" localSheetId="2">#REF!</definedName>
    <definedName name="SCEXP">#REF!</definedName>
    <definedName name="SCLOCAL" localSheetId="2">#REF!</definedName>
    <definedName name="SCLOCAL">#REF!</definedName>
    <definedName name="SCREEXP" localSheetId="2">#REF!</definedName>
    <definedName name="SCREEXP">#REF!</definedName>
    <definedName name="SCTOTAL" localSheetId="2">#REF!</definedName>
    <definedName name="SCTOTAL">#REF!</definedName>
    <definedName name="Scub" localSheetId="2">#REF!</definedName>
    <definedName name="Scub">#REF!</definedName>
    <definedName name="SE" localSheetId="2">#REF!</definedName>
    <definedName name="SE">#REF!</definedName>
    <definedName name="SECTION108" localSheetId="2">'SE Conso_T'!#REF!</definedName>
    <definedName name="SECTION108">#REF!</definedName>
    <definedName name="SELLOH">#REF!</definedName>
    <definedName name="Sep" localSheetId="2">#REF!</definedName>
    <definedName name="Sep">#REF!</definedName>
    <definedName name="SFUR" localSheetId="2">#REF!</definedName>
    <definedName name="SFUR">#REF!</definedName>
    <definedName name="SheLett" localSheetId="2">#REF!</definedName>
    <definedName name="SheLett">#REF!</definedName>
    <definedName name="show11">#REF!</definedName>
    <definedName name="SLAN" localSheetId="2">#REF!</definedName>
    <definedName name="SLAN">#REF!</definedName>
    <definedName name="SMAC" localSheetId="2">#REF!</definedName>
    <definedName name="SMAC">#REF!</definedName>
    <definedName name="So" localSheetId="2">#REF!</definedName>
    <definedName name="So">#REF!</definedName>
    <definedName name="SRate" localSheetId="2">#REF!</definedName>
    <definedName name="SRate">#REF!</definedName>
    <definedName name="ss" localSheetId="2">#REF!</definedName>
    <definedName name="ss">#REF!</definedName>
    <definedName name="ssss" localSheetId="2">#REF!</definedName>
    <definedName name="ssss">#REF!</definedName>
    <definedName name="ST" localSheetId="2">#REF!</definedName>
    <definedName name="ST">#REF!</definedName>
    <definedName name="st_year" localSheetId="2">#REF!</definedName>
    <definedName name="st_year">#REF!</definedName>
    <definedName name="start_yr" localSheetId="2">#REF!</definedName>
    <definedName name="start_yr">#REF!</definedName>
    <definedName name="Status">#REF!</definedName>
    <definedName name="STEP1_Match" localSheetId="2">#REF!</definedName>
    <definedName name="STEP1_Match">#REF!</definedName>
    <definedName name="STK" localSheetId="2">#REF!</definedName>
    <definedName name="STK">#REF!</definedName>
    <definedName name="STOO" localSheetId="2">#REF!</definedName>
    <definedName name="STOO">#REF!</definedName>
    <definedName name="SUNCON" localSheetId="2">#REF!</definedName>
    <definedName name="SUNCON">#REF!</definedName>
    <definedName name="sundry" localSheetId="2">'SE Conso_T'!#REF!</definedName>
    <definedName name="sundry">#REF!</definedName>
    <definedName name="T" localSheetId="2">'SE Conso_T'!#REF!</definedName>
    <definedName name="T">#REF!</definedName>
    <definedName name="t___0">#REF!</definedName>
    <definedName name="t___12">#REF!</definedName>
    <definedName name="t___14">#REF!</definedName>
    <definedName name="t___3">#REF!</definedName>
    <definedName name="t___5">#REF!</definedName>
    <definedName name="t___6">#REF!</definedName>
    <definedName name="t___8">#REF!</definedName>
    <definedName name="T99_BYCUST_INC_NOTSPEC" localSheetId="2">'SE Conso_T'!#REF!</definedName>
    <definedName name="T99_BYCUST_INC_NOTSPEC">#REF!</definedName>
    <definedName name="T99_BYGROUP_INC_NOTSPEC" localSheetId="2">'SE Conso_T'!#REF!</definedName>
    <definedName name="T99_BYGROUP_INC_NOTSPEC">#REF!</definedName>
    <definedName name="temp" localSheetId="2">#REF!</definedName>
    <definedName name="temp">#REF!</definedName>
    <definedName name="termloan" localSheetId="2">#REF!</definedName>
    <definedName name="termloan">#REF!</definedName>
    <definedName name="tot" localSheetId="2">#REF!</definedName>
    <definedName name="tot">#REF!</definedName>
    <definedName name="total" localSheetId="2">#REF!</definedName>
    <definedName name="total">#REF!</definedName>
    <definedName name="total1" localSheetId="2">#REF!</definedName>
    <definedName name="total1">#REF!</definedName>
    <definedName name="total2" localSheetId="2">#REF!</definedName>
    <definedName name="total2">#REF!</definedName>
    <definedName name="total3" localSheetId="2">#REF!</definedName>
    <definedName name="total3">#REF!</definedName>
    <definedName name="TotalCA" localSheetId="2">'SE Conso_T'!#REF!</definedName>
    <definedName name="TotalCA">#REF!</definedName>
    <definedName name="TotalCA___0" localSheetId="2">'SE Conso_T'!#REF!</definedName>
    <definedName name="TotalCA___0">#REF!</definedName>
    <definedName name="TotalCA___12" localSheetId="2">'SE Conso_T'!#REF!</definedName>
    <definedName name="TotalCA___12">#REF!</definedName>
    <definedName name="TotalCA___14" localSheetId="2">'SE Conso_T'!#REF!</definedName>
    <definedName name="TotalCA___14">#REF!</definedName>
    <definedName name="TotalCA___3" localSheetId="2">'SE Conso_T'!#REF!</definedName>
    <definedName name="TotalCA___3">#REF!</definedName>
    <definedName name="TotalCA___5" localSheetId="2">'SE Conso_T'!#REF!</definedName>
    <definedName name="TotalCA___5">#REF!</definedName>
    <definedName name="TotalCA___6" localSheetId="2">'SE Conso_T'!#REF!</definedName>
    <definedName name="TotalCA___6">#REF!</definedName>
    <definedName name="TotalCA___8" localSheetId="2">'SE Conso_T'!#REF!</definedName>
    <definedName name="TotalCA___8">#REF!</definedName>
    <definedName name="TotalIBA" localSheetId="2">#REF!</definedName>
    <definedName name="TotalIBA">#REF!</definedName>
    <definedName name="trialbal1" localSheetId="2">'SE Conso_T'!#REF!</definedName>
    <definedName name="trialbal1">#REF!</definedName>
    <definedName name="trialbal1___0" localSheetId="2">'SE Conso_T'!#REF!</definedName>
    <definedName name="trialbal1___0">#REF!</definedName>
    <definedName name="trialbal1___12" localSheetId="2">'SE Conso_T'!#REF!</definedName>
    <definedName name="trialbal1___12">#REF!</definedName>
    <definedName name="trialbal1___14" localSheetId="2">'SE Conso_T'!#REF!</definedName>
    <definedName name="trialbal1___14">#REF!</definedName>
    <definedName name="trialbal1___3" localSheetId="2">'SE Conso_T'!#REF!</definedName>
    <definedName name="trialbal1___3">#REF!</definedName>
    <definedName name="trialbal1___5" localSheetId="2">'SE Conso_T'!#REF!</definedName>
    <definedName name="trialbal1___5">#REF!</definedName>
    <definedName name="trialbal1___6" localSheetId="2">'SE Conso_T'!#REF!</definedName>
    <definedName name="trialbal1___6">#REF!</definedName>
    <definedName name="trialbal1___8" localSheetId="2">'SE Conso_T'!#REF!</definedName>
    <definedName name="trialbal1___8">#REF!</definedName>
    <definedName name="tt" localSheetId="2">#REF!</definedName>
    <definedName name="tt">#REF!</definedName>
    <definedName name="ttt" localSheetId="2">#REF!</definedName>
    <definedName name="ttt">#REF!</definedName>
    <definedName name="tyu">#REF!</definedName>
    <definedName name="u">#REF!</definedName>
    <definedName name="uj">#REF!</definedName>
    <definedName name="uu">#N/A</definedName>
    <definedName name="VBUD" localSheetId="2">#REF!</definedName>
    <definedName name="VBUD">#REF!</definedName>
    <definedName name="VCAR" localSheetId="2">#REF!</definedName>
    <definedName name="VCAR">#REF!</definedName>
    <definedName name="VFUR" localSheetId="2">#REF!</definedName>
    <definedName name="VFUR">#REF!</definedName>
    <definedName name="VLAN" localSheetId="2">#REF!</definedName>
    <definedName name="VLAN">#REF!</definedName>
    <definedName name="VMAC" localSheetId="2">#REF!</definedName>
    <definedName name="VMAC">#REF!</definedName>
    <definedName name="VTOO" localSheetId="2">#REF!</definedName>
    <definedName name="VTOO">#REF!</definedName>
    <definedName name="w" localSheetId="2">#REF!</definedName>
    <definedName name="w">#REF!</definedName>
    <definedName name="we" localSheetId="2">#REF!</definedName>
    <definedName name="we">#REF!</definedName>
    <definedName name="wps">#REF!</definedName>
    <definedName name="wps___0">#REF!</definedName>
    <definedName name="wps___12">#REF!</definedName>
    <definedName name="wps___14">#REF!</definedName>
    <definedName name="wps___3">#REF!</definedName>
    <definedName name="wps___5">#REF!</definedName>
    <definedName name="wps___6">#REF!</definedName>
    <definedName name="wps___8">#REF!</definedName>
    <definedName name="y" localSheetId="2">#REF!</definedName>
    <definedName name="y">#REF!</definedName>
    <definedName name="YA">#REF!</definedName>
    <definedName name="YA_Tbl" localSheetId="2">#REF!</definedName>
    <definedName name="YA_Tbl">#REF!</definedName>
    <definedName name="YE">#REF!</definedName>
    <definedName name="Ye___0">#REF!</definedName>
    <definedName name="Ye___12">#REF!</definedName>
    <definedName name="Ye___14">#REF!</definedName>
    <definedName name="Ye___3">#REF!</definedName>
    <definedName name="Ye___5">#REF!</definedName>
    <definedName name="Ye___6">#REF!</definedName>
    <definedName name="Ye___8">#REF!</definedName>
    <definedName name="YEAR" localSheetId="2">#REF!</definedName>
    <definedName name="YEAR">#REF!</definedName>
    <definedName name="year_st" localSheetId="2">#REF!</definedName>
    <definedName name="year_st">#REF!</definedName>
    <definedName name="yr" localSheetId="2">#REF!</definedName>
    <definedName name="yr">#REF!</definedName>
    <definedName name="yr_curr" localSheetId="2">#REF!</definedName>
    <definedName name="yr_curr">#REF!</definedName>
    <definedName name="yr_start" localSheetId="2">#REF!</definedName>
    <definedName name="yr_start">#REF!</definedName>
    <definedName name="YTD_DEPRN">#REF!</definedName>
    <definedName name="YTD_DEPRN___0">#REF!</definedName>
    <definedName name="YTD_DEPRN___12">#REF!</definedName>
    <definedName name="YTD_DEPRN___14">#REF!</definedName>
    <definedName name="YTD_DEPRN___3">#REF!</definedName>
    <definedName name="YTD_DEPRN___5">#REF!</definedName>
    <definedName name="YTD_DEPRN___6">#REF!</definedName>
    <definedName name="YTD_DEPRN___8">#REF!</definedName>
    <definedName name="z" localSheetId="2">'SE Conso_T'!#REF!</definedName>
    <definedName name="z">#REF!</definedName>
    <definedName name="ฆฆ" localSheetId="2">#REF!</definedName>
    <definedName name="ฆฆ">#REF!</definedName>
    <definedName name="ด">#N/A</definedName>
    <definedName name="ท">#N/A</definedName>
    <definedName name="น">#N/A</definedName>
    <definedName name="ฝ">#N/A</definedName>
    <definedName name="ฟ1" localSheetId="2">#REF!</definedName>
    <definedName name="ฟ1">#REF!</definedName>
    <definedName name="ฟ1000" localSheetId="2">#REF!</definedName>
    <definedName name="ฟ1000">#REF!</definedName>
    <definedName name="ฟ200" localSheetId="2">#REF!</definedName>
    <definedName name="ฟ200">#REF!</definedName>
    <definedName name="ฟ850" localSheetId="2">#REF!</definedName>
    <definedName name="ฟ850">#REF!</definedName>
    <definedName name="ๆ" localSheetId="2">#REF!</definedName>
    <definedName name="ๆ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2" l="1"/>
  <c r="L19" i="2"/>
  <c r="L12" i="2"/>
  <c r="L8" i="2"/>
  <c r="M6" i="2"/>
  <c r="L6" i="2"/>
  <c r="M9" i="2"/>
  <c r="L9" i="2"/>
  <c r="M10" i="2"/>
  <c r="L10" i="2"/>
</calcChain>
</file>

<file path=xl/sharedStrings.xml><?xml version="1.0" encoding="utf-8"?>
<sst xmlns="http://schemas.openxmlformats.org/spreadsheetml/2006/main" count="229" uniqueCount="144">
  <si>
    <t>บริษัท โนวา ออร์แกนิค จำกัด (มหาชน) และบริษัทย่อย</t>
  </si>
  <si>
    <t>งบฐานะการเงิน</t>
  </si>
  <si>
    <t>ณ วันที่ 31 ธันวาคม 2567</t>
  </si>
  <si>
    <t>บาท</t>
  </si>
  <si>
    <t>งบการเงินรวม</t>
  </si>
  <si>
    <t>งบการเงินเฉพาะกิจการ</t>
  </si>
  <si>
    <t>สินทรัพย์</t>
  </si>
  <si>
    <t>หมายเหตุ</t>
  </si>
  <si>
    <t>สินทรัพย์หมุนเวียน</t>
  </si>
  <si>
    <t>เงินสดและรายการเทียบเท่าเงินสด</t>
  </si>
  <si>
    <t>เงินลงทุนระยะสั้น</t>
  </si>
  <si>
    <t>ลูกหนี้การค้าและลูกหนี้อื่น</t>
  </si>
  <si>
    <t>สินค้าคงเหลือ</t>
  </si>
  <si>
    <t>เงินให้กู้ยืมระยะสั้นแก่กิจการที่เกี่ยวข้องกัน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</si>
  <si>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</si>
  <si>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</si>
  <si>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</si>
  <si>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เงินลงทุนในบริษัทย่อย</t>
  </si>
  <si>
    <t>เงินลงทุนในบริษัทร่วม</t>
  </si>
  <si>
    <t>อสังหาริมทรัพย์เพื่อการลงทุน</t>
  </si>
  <si>
    <t>ที่ดิน อาคารและอุปกรณ์</t>
  </si>
  <si>
    <t>สินทรัพย์สิทธิการใช้</t>
  </si>
  <si>
    <t>สินทรัพย์ไม่มีตัวตน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</si>
  <si>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</si>
  <si>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</si>
  <si>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</si>
  <si>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 xml:space="preserve">หนี้สินและส่วนของเจ้าของ        </t>
  </si>
  <si>
    <t>หนี้สินหมุนเวียน</t>
  </si>
  <si>
    <t>เจ้าหนี้การค้าและเจ้าหนี้อื่น</t>
  </si>
  <si>
    <t>หนี้สินส่วนที่ถึงกำหนดชำระภายในหนึ่งปี</t>
  </si>
  <si>
    <t>ประมาณการหนี้สินผลประโยชน์พนักงาน</t>
  </si>
  <si>
    <t>ประมาณการหนี้สิน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</si>
  <si>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</si>
  <si>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</si>
  <si>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</si>
  <si>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เงินกู้ยืมระยะยาวจากสถาบันการเงิน</t>
  </si>
  <si>
    <t>หนี้สินตามสัญญาเช่า</t>
  </si>
  <si>
    <t>รวมหนี้สินไม่หมุนเวียน</t>
  </si>
  <si>
    <t>รวมหนี้สิน</t>
  </si>
  <si>
    <t>ส่วนของเจ้าของ</t>
  </si>
  <si>
    <t>ทุนเรือนหุ้น</t>
  </si>
  <si>
    <t>หุ้นสามัญ</t>
  </si>
  <si>
    <t>ส่วนเกินมูลค่าหุ้นสามัญ</t>
  </si>
  <si>
    <t>กำไร(ขาดทุน)สะสม</t>
  </si>
  <si>
    <t>จัดสรรแล้ว</t>
  </si>
  <si>
    <t>สำรองตามกฎหมาย</t>
  </si>
  <si>
    <t>สำรองหุ้นทุนซื้อคืน</t>
  </si>
  <si>
    <t>ยังไม่ได้จัดสรร</t>
  </si>
  <si>
    <t>หุ้นทุนซื้อคืน</t>
  </si>
  <si>
    <t>รวมส่วนของบริษัท</t>
  </si>
  <si>
    <t>ส่วนได้เสียไม่มีอำนาจควบคุม</t>
  </si>
  <si>
    <t>รวมส่วนของเจ้าของ</t>
  </si>
  <si>
    <t>รวมหนี้สินและส่วนของเจ้าของ</t>
  </si>
  <si>
    <t>งบกำไรขาดทุนเบ็ดเสร็จ</t>
  </si>
  <si>
    <t>รายได้จากการขาย</t>
  </si>
  <si>
    <t>ต้นทุนขาย</t>
  </si>
  <si>
    <t>กำไรขั้นต้น</t>
  </si>
  <si>
    <t>รายได้อื่น</t>
  </si>
  <si>
    <t>ค่าใช้จ่ายในการขาย</t>
  </si>
  <si>
    <t xml:space="preserve">ค่าใช้จ่ายในการบริหาร </t>
  </si>
  <si>
    <t>ขาดทุนจากการดำเนินงาน</t>
  </si>
  <si>
    <t>รายได้ทางการเงิน</t>
  </si>
  <si>
    <t>ขาดทุนจากการจำหน่ายและตัดจำหน่ายสินทรัพย์</t>
  </si>
  <si>
    <t>กำไรจากการยกเลิกสัญญาเช่า</t>
  </si>
  <si>
    <t>ต้นทุนทางการเงิน</t>
  </si>
  <si>
    <t>ส่วนแบ่งผลขาดทุนจากเงินลงทุนในบริษัทร่วม</t>
  </si>
  <si>
    <t>ขาดทุนก่อนภาษีเงินได้</t>
  </si>
  <si>
    <t>ขาดทุนเบ็ดเสร็จรวม</t>
  </si>
  <si>
    <t>ส่วนของบริษัท</t>
  </si>
  <si>
    <t>ขาดทุนต่อหุ้น</t>
  </si>
  <si>
    <t>จำนวนหุ้นสามัญถัวเฉลี่ยถ่วงน้ำหนัก (หุ้น)</t>
  </si>
  <si>
    <t>สำหรับปีสิ้นสุดวันที่ 31 ธันวาคม 2567</t>
  </si>
  <si>
    <t>8, 28</t>
  </si>
  <si>
    <t>กลับรายการ(ขาดทุน)จากประมาณการหนี้สิน</t>
  </si>
  <si>
    <t>กำไรจากการจำหน่ายและวัดมูลค่าเงินลงทุน</t>
  </si>
  <si>
    <t>ขาดทุนจากการด้อยค่าเงินลงทุนในบริษัทร่วม</t>
  </si>
  <si>
    <t>ค่าใช้จ่ายภาษีเงินได้</t>
  </si>
  <si>
    <t>ขาดทุนสำหรับปี</t>
  </si>
  <si>
    <t>กำไรเบ็ดเสร็จอื่น</t>
  </si>
  <si>
    <t>รายการไม่ถูกจัดประเภทใหม่ไว้ในกำไรหรือขาดทุนในภายหลัง</t>
  </si>
  <si>
    <t>กำไรจากประมาณการตามหลักคณิตศาสตร์ประกันภัย</t>
  </si>
  <si>
    <t>สำหรับผลประโยชน์พนักงาน</t>
  </si>
  <si>
    <t>ภาษีเงินได้รายการไม่ถูกจัดประเภทรายการใหม่</t>
  </si>
  <si>
    <t>ไว้ในกำไรหรือขาดทุน</t>
  </si>
  <si>
    <t>รวมรายการไม่ถูกจัดประเภทใหม่ไว้ในกำไรหรือขาดทุนในภายหลัง</t>
  </si>
  <si>
    <t>แบ่งปันกำไร(ขาดทุน)สำหรับปี</t>
  </si>
  <si>
    <t>แบ่งปันกำไร(ขาดทุน)เบ็ดเสร็จรวม</t>
  </si>
  <si>
    <t>ขาดทุนต่อหุ้นขั้นพื้นฐาน</t>
  </si>
  <si>
    <t>งบเปลี่ยนแปลงส่วนของเจ้าของ</t>
  </si>
  <si>
    <t>ส่วนได้เสีย</t>
  </si>
  <si>
    <t>ทุนที่ออก</t>
  </si>
  <si>
    <t>ส่วนเกิน</t>
  </si>
  <si>
    <t>สำรองตาม</t>
  </si>
  <si>
    <t>สำรอง</t>
  </si>
  <si>
    <t>รวมส่วนของ</t>
  </si>
  <si>
    <t>ไม่มีอำนาจ</t>
  </si>
  <si>
    <t>และชำระแล้ว</t>
  </si>
  <si>
    <t>มูลค่าหุ้น</t>
  </si>
  <si>
    <t>กฎหมาย</t>
  </si>
  <si>
    <t>บริษัท</t>
  </si>
  <si>
    <t>ควบคุม</t>
  </si>
  <si>
    <t>เจ้าของ</t>
  </si>
  <si>
    <t>ยอดยกมา ณ วันที่ 1 มกราคม 2566</t>
  </si>
  <si>
    <t>รับชำระค่าหุ้น</t>
  </si>
  <si>
    <t>ยอดคงเหลือ ณ วันที่ 31 ธันวาคม 2566</t>
  </si>
  <si>
    <t>กำไร(ขาดทุน)เบ็ดเสร็จรวม</t>
  </si>
  <si>
    <t xml:space="preserve"> </t>
  </si>
  <si>
    <t>ยอดคงเหลือ ณ วันที่ 31 ธันวาคม 2567</t>
  </si>
  <si>
    <t>งบกระแสเงินสด</t>
  </si>
  <si>
    <t xml:space="preserve">กระแสเงินสดจากกิจกรรมดำเนินงาน </t>
  </si>
  <si>
    <t>รายการปรับกระทบขาดทุนสำหรับปีเป็นเงินสดรับ(จ่าย)</t>
  </si>
  <si>
    <t>จากกิจกรรมดำเนินงาน</t>
  </si>
  <si>
    <t>ค่าเสื่อมราคาและค่าตัดจำหน่าย</t>
  </si>
  <si>
    <t>ขาดทุนจากการลดมูลค่าเงินลงทุนในบริษัทร่วม</t>
  </si>
  <si>
    <t>ขาดทุน(กลับรายการ)จากประมาณการหนี้สิน</t>
  </si>
  <si>
    <t>ผลประโยชน์พนักงาน</t>
  </si>
  <si>
    <t>ส่วนแบ่งขาดทุนจากเงินลงทุนในบริษัทร่วม</t>
  </si>
  <si>
    <t>กระแสเงินสดจากการดำเนินงานก่อนการเปลี่ยนแปลง</t>
  </si>
  <si>
    <t>สินทรัพย์และหนี้สินดำเนินงาน</t>
  </si>
  <si>
    <t>สินทรัพย์ดำเนินงาน ลดลง(เพิ่มขึ้น)</t>
  </si>
  <si>
    <t>หนี้สินดำเนินงาน เพิ่มขึ้น(ลดลง)</t>
  </si>
  <si>
    <t>กระแสเงินสดใช้ไปในกิจกรรมดำเนินงาน</t>
  </si>
  <si>
    <t>รับดอกเบี้ย</t>
  </si>
  <si>
    <t>รับเงินคืนภาษีเงินได้</t>
  </si>
  <si>
    <t>กระแสเงินสดสุทธิใช้ไปในกิจกรรมดำเนินงาน</t>
  </si>
  <si>
    <t>กระแสเงินสดจากกิจกรรมลงทุน</t>
  </si>
  <si>
    <t>ซื้อเงินลงทุนระยะสั้น</t>
  </si>
  <si>
    <t>จำหน่ายเงินลงทุนระยะสั้น</t>
  </si>
  <si>
    <t>ลงทุนในบริษัทย่อย</t>
  </si>
  <si>
    <t>ลงทุนในบริษัทร่วม</t>
  </si>
  <si>
    <t>ซื้ออาคารและอุปกรณ์</t>
  </si>
  <si>
    <t>จำหน่ายที่ดิน อาคารและอุปกรณ์</t>
  </si>
  <si>
    <t>ซื้อสินทรัพย์ไม่มีตัวตน</t>
  </si>
  <si>
    <t>กระแสเงินสดสุทธิได้มาจาก(ใช้ไปใน)กิจกรรมลงทุน</t>
  </si>
  <si>
    <t>กระแสเงินสดจากกิจกรรมจัดหาเงิน</t>
  </si>
  <si>
    <t>รับเงินกู้ยืมระยะยาวจากสถาบันการเงิน</t>
  </si>
  <si>
    <t>จ่ายชำระหนี้คืนเงินกู้ยืมระยาวจากสถาบันการเงิน</t>
  </si>
  <si>
    <t>จ่ายชำระหนี้คืนหนี้สินตามสัญญาเช่า</t>
  </si>
  <si>
    <t>รับชำระค่าหุ้นจากส่วนได้เสียไม่มีอำนาจควบคุม</t>
  </si>
  <si>
    <t>จ่ายต้นทุนทางการเงิน</t>
  </si>
  <si>
    <t>กระแสเงินสดสุทธิได้มาจาก(ใช้ไปใน)กิจกรรมจัดหาเงิน</t>
  </si>
  <si>
    <t>เงินสดและรายการเทียบเท่าเงินสดเพิ่มขึ้น(ลดลง)สุทธิ</t>
  </si>
  <si>
    <t>เงินสดและรายการเทียบเท่าเงินสดต้นปี</t>
  </si>
  <si>
    <t>เงินสดและรายการเทียบเท่าเงินสดปลายปี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</si>
</sst>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[$-1010000]d/m/yy;@"/>
    <numFmt numFmtId="165" formatCode="[$-107041E]d\ mmmm\ yyyy;@"/>
    <numFmt numFmtId="166" formatCode="_-* #,##0_-;\-* #,##0_-;_-* &quot;-&quot;??_-;_-@_-"/>
    <numFmt numFmtId="167" formatCode="_(* #,##0_);_(* \(#,##0\);_(* &quot;-&quot;??_);_(@_)"/>
    <numFmt numFmtId="168" formatCode="_(* #,##0.00_);_(* \(#,##0.00\);_(* &quot;-&quot;??_);_(@_)"/>
    <numFmt numFmtId="169" formatCode="_(* #,##0_);_(* \(#,##0\);_(* &quot;-&quot;_)"/>
    <numFmt numFmtId="170" formatCode="#,##0\ ;\(#,##0\)"/>
    <numFmt numFmtId="171" formatCode="[$-1070000]d/m/yy;@"/>
    <numFmt numFmtId="172" formatCode="#,##0;\(#,##0\)"/>
    <numFmt numFmtId="173" formatCode="_(* #,##0_);_(* \(#,##0\);_(* &quot;-&quot;_);_(@_)"/>
    <numFmt numFmtId="174" formatCode="#,##0.00;\(#,##0.00\)"/>
  </numFmts>
  <fonts count="11">
    <font>
      <sz val="11"/>
      <color theme="1"/>
      <name val="Aptos Narrow"/>
      <family val="2"/>
      <scheme val="minor"/>
    </font>
    <font>
      <sz val="14"/>
      <name val="Cordia New"/>
      <family val="2"/>
    </font>
    <font>
      <b/>
      <sz val="15"/>
      <name val="Angsana New"/>
      <family val="1"/>
    </font>
    <font>
      <b/>
      <sz val="15"/>
      <color indexed="8"/>
      <name val="Angsana New"/>
      <family val="1"/>
    </font>
    <font>
      <b/>
      <i/>
      <sz val="15"/>
      <name val="Angsana New"/>
      <family val="1"/>
    </font>
    <font>
      <sz val="15"/>
      <name val="Angsana New"/>
      <family val="1"/>
    </font>
    <font>
      <b/>
      <sz val="15"/>
      <name val="Cordia New"/>
      <family val="2"/>
    </font>
    <font>
      <sz val="10"/>
      <name val="Arial"/>
      <family val="2"/>
    </font>
    <font>
      <sz val="15"/>
      <color indexed="8"/>
      <name val="Angsana New"/>
      <family val="1"/>
    </font>
    <font>
      <i/>
      <sz val="15"/>
      <name val="Angsana New"/>
      <family val="1"/>
    </font>
    <font>
      <b/>
      <sz val="15"/>
      <color indexed="8"/>
      <name val="Cordia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8" fontId="1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0" fontId="2" fillId="0" borderId="0" xfId="2" applyFont="1"/>
    <xf numFmtId="4" fontId="2" fillId="0" borderId="0" xfId="2" applyNumberFormat="1" applyFont="1"/>
    <xf numFmtId="0" fontId="3" fillId="0" borderId="0" xfId="2" applyFont="1"/>
    <xf numFmtId="0" fontId="2" fillId="0" borderId="1" xfId="2" applyFont="1" applyBorder="1"/>
    <xf numFmtId="0" fontId="3" fillId="0" borderId="1" xfId="2" applyFont="1" applyBorder="1"/>
    <xf numFmtId="0" fontId="4" fillId="0" borderId="1" xfId="2" applyFont="1" applyBorder="1" applyAlignment="1">
      <alignment horizontal="right"/>
    </xf>
    <xf numFmtId="0" fontId="3" fillId="0" borderId="2" xfId="2" applyFont="1" applyBorder="1"/>
    <xf numFmtId="0" fontId="2" fillId="0" borderId="2" xfId="2" applyFont="1" applyBorder="1"/>
    <xf numFmtId="0" fontId="3" fillId="0" borderId="1" xfId="2" applyFont="1" applyBorder="1" applyAlignment="1">
      <alignment horizontal="center"/>
    </xf>
    <xf numFmtId="0" fontId="2" fillId="0" borderId="1" xfId="3" quotePrefix="1" applyNumberFormat="1" applyFont="1" applyBorder="1" applyAlignment="1">
      <alignment horizontal="center"/>
    </xf>
    <xf numFmtId="0" fontId="5" fillId="0" borderId="0" xfId="2" applyFont="1"/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166" fontId="2" fillId="0" borderId="0" xfId="4" applyNumberFormat="1" applyFont="1" applyFill="1" applyAlignment="1">
      <alignment horizontal="right"/>
    </xf>
    <xf numFmtId="164" fontId="6" fillId="0" borderId="0" xfId="3" applyFont="1" applyAlignment="1">
      <alignment horizontal="center"/>
    </xf>
    <xf numFmtId="0" fontId="8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167" fontId="5" fillId="0" borderId="0" xfId="4" applyNumberFormat="1" applyFont="1" applyFill="1" applyAlignment="1">
      <alignment horizontal="right"/>
    </xf>
    <xf numFmtId="167" fontId="5" fillId="0" borderId="0" xfId="2" applyNumberFormat="1" applyFont="1"/>
    <xf numFmtId="166" fontId="5" fillId="0" borderId="0" xfId="4" applyNumberFormat="1" applyFont="1" applyFill="1" applyAlignment="1">
      <alignment horizontal="right"/>
    </xf>
    <xf numFmtId="0" fontId="5" fillId="0" borderId="0" xfId="3" applyNumberFormat="1" applyFont="1"/>
    <xf numFmtId="167" fontId="2" fillId="0" borderId="3" xfId="4" applyNumberFormat="1" applyFont="1" applyFill="1" applyBorder="1" applyAlignment="1">
      <alignment horizontal="right"/>
    </xf>
    <xf numFmtId="167" fontId="2" fillId="0" borderId="0" xfId="2" applyNumberFormat="1" applyFont="1"/>
    <xf numFmtId="167" fontId="2" fillId="0" borderId="0" xfId="4" applyNumberFormat="1" applyFont="1" applyFill="1" applyAlignment="1">
      <alignment horizontal="right"/>
    </xf>
    <xf numFmtId="167" fontId="2" fillId="0" borderId="4" xfId="4" applyNumberFormat="1" applyFont="1" applyFill="1" applyBorder="1" applyAlignment="1">
      <alignment horizontal="right"/>
    </xf>
    <xf numFmtId="43" fontId="5" fillId="0" borderId="0" xfId="4" applyFont="1" applyFill="1" applyAlignment="1">
      <alignment horizontal="right"/>
    </xf>
    <xf numFmtId="43" fontId="5" fillId="0" borderId="0" xfId="2" applyNumberFormat="1" applyFont="1"/>
    <xf numFmtId="0" fontId="2" fillId="0" borderId="0" xfId="2" applyFont="1" applyAlignment="1">
      <alignment horizontal="left"/>
    </xf>
    <xf numFmtId="168" fontId="2" fillId="0" borderId="0" xfId="4" applyNumberFormat="1" applyFont="1" applyFill="1" applyAlignment="1">
      <alignment horizontal="right"/>
    </xf>
    <xf numFmtId="49" fontId="2" fillId="0" borderId="0" xfId="6" applyNumberFormat="1" applyFont="1"/>
    <xf numFmtId="0" fontId="5" fillId="0" borderId="0" xfId="2" applyFont="1" applyAlignment="1">
      <alignment horizontal="left"/>
    </xf>
    <xf numFmtId="169" fontId="5" fillId="0" borderId="0" xfId="2" applyNumberFormat="1" applyFont="1"/>
    <xf numFmtId="169" fontId="5" fillId="0" borderId="0" xfId="4" applyNumberFormat="1" applyFont="1" applyFill="1" applyAlignment="1">
      <alignment horizontal="right"/>
    </xf>
    <xf numFmtId="166" fontId="5" fillId="0" borderId="0" xfId="1" applyNumberFormat="1" applyFont="1" applyFill="1" applyAlignment="1">
      <alignment horizontal="right"/>
    </xf>
    <xf numFmtId="0" fontId="5" fillId="0" borderId="0" xfId="3" applyNumberFormat="1" applyFont="1" applyAlignment="1">
      <alignment horizontal="left"/>
    </xf>
    <xf numFmtId="169" fontId="2" fillId="0" borderId="0" xfId="4" applyNumberFormat="1" applyFont="1" applyFill="1" applyAlignment="1">
      <alignment horizontal="right"/>
    </xf>
    <xf numFmtId="169" fontId="2" fillId="0" borderId="3" xfId="4" applyNumberFormat="1" applyFont="1" applyFill="1" applyBorder="1" applyAlignment="1">
      <alignment horizontal="right"/>
    </xf>
    <xf numFmtId="169" fontId="2" fillId="0" borderId="0" xfId="2" applyNumberFormat="1" applyFont="1"/>
    <xf numFmtId="168" fontId="5" fillId="0" borderId="0" xfId="4" applyNumberFormat="1" applyFont="1" applyFill="1" applyAlignment="1">
      <alignment horizontal="right"/>
    </xf>
    <xf numFmtId="168" fontId="5" fillId="0" borderId="0" xfId="2" applyNumberFormat="1" applyFont="1"/>
    <xf numFmtId="167" fontId="5" fillId="0" borderId="2" xfId="4" applyNumberFormat="1" applyFont="1" applyFill="1" applyBorder="1" applyAlignment="1">
      <alignment horizontal="right"/>
    </xf>
    <xf numFmtId="167" fontId="5" fillId="0" borderId="0" xfId="4" applyNumberFormat="1" applyFont="1" applyFill="1" applyBorder="1" applyAlignment="1">
      <alignment horizontal="right"/>
    </xf>
    <xf numFmtId="169" fontId="2" fillId="0" borderId="2" xfId="4" applyNumberFormat="1" applyFont="1" applyFill="1" applyBorder="1" applyAlignment="1">
      <alignment horizontal="right"/>
    </xf>
    <xf numFmtId="0" fontId="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167" fontId="2" fillId="0" borderId="5" xfId="4" applyNumberFormat="1" applyFont="1" applyFill="1" applyBorder="1" applyAlignment="1">
      <alignment horizontal="right" vertical="center"/>
    </xf>
    <xf numFmtId="169" fontId="5" fillId="0" borderId="0" xfId="2" applyNumberFormat="1" applyFont="1" applyAlignment="1">
      <alignment vertical="center"/>
    </xf>
    <xf numFmtId="169" fontId="2" fillId="0" borderId="5" xfId="4" applyNumberFormat="1" applyFont="1" applyFill="1" applyBorder="1" applyAlignment="1">
      <alignment horizontal="right" vertical="center"/>
    </xf>
    <xf numFmtId="3" fontId="5" fillId="0" borderId="0" xfId="4" applyNumberFormat="1" applyFont="1" applyFill="1" applyAlignment="1">
      <alignment horizontal="center"/>
    </xf>
    <xf numFmtId="3" fontId="8" fillId="0" borderId="0" xfId="4" applyNumberFormat="1" applyFont="1" applyFill="1" applyAlignment="1">
      <alignment horizontal="center"/>
    </xf>
    <xf numFmtId="166" fontId="5" fillId="0" borderId="0" xfId="4" applyNumberFormat="1" applyFont="1" applyFill="1" applyAlignment="1">
      <alignment horizontal="center"/>
    </xf>
    <xf numFmtId="0" fontId="9" fillId="0" borderId="0" xfId="2" applyFont="1" applyAlignment="1">
      <alignment horizontal="right"/>
    </xf>
    <xf numFmtId="0" fontId="2" fillId="0" borderId="0" xfId="6" applyFont="1"/>
    <xf numFmtId="0" fontId="3" fillId="0" borderId="0" xfId="6" applyFont="1"/>
    <xf numFmtId="0" fontId="2" fillId="0" borderId="1" xfId="2" applyFont="1" applyBorder="1" applyAlignment="1">
      <alignment horizontal="center"/>
    </xf>
    <xf numFmtId="49" fontId="2" fillId="0" borderId="0" xfId="2" applyNumberFormat="1" applyFont="1" applyAlignment="1">
      <alignment horizontal="center"/>
    </xf>
    <xf numFmtId="170" fontId="8" fillId="0" borderId="0" xfId="2" applyNumberFormat="1" applyFont="1" applyAlignment="1">
      <alignment horizontal="center"/>
    </xf>
    <xf numFmtId="170" fontId="2" fillId="0" borderId="0" xfId="2" applyNumberFormat="1" applyFont="1"/>
    <xf numFmtId="0" fontId="2" fillId="0" borderId="0" xfId="2" applyFont="1" applyAlignment="1">
      <alignment horizontal="right"/>
    </xf>
    <xf numFmtId="170" fontId="3" fillId="0" borderId="0" xfId="2" applyNumberFormat="1" applyFont="1" applyAlignment="1">
      <alignment horizontal="center"/>
    </xf>
    <xf numFmtId="170" fontId="5" fillId="0" borderId="0" xfId="2" applyNumberFormat="1" applyFont="1"/>
    <xf numFmtId="0" fontId="2" fillId="0" borderId="0" xfId="3" applyNumberFormat="1" applyFont="1"/>
    <xf numFmtId="171" fontId="2" fillId="0" borderId="0" xfId="3" applyNumberFormat="1" applyFont="1" applyAlignment="1">
      <alignment horizontal="left"/>
    </xf>
    <xf numFmtId="171" fontId="5" fillId="0" borderId="0" xfId="3" applyNumberFormat="1" applyFont="1" applyAlignment="1">
      <alignment horizontal="left"/>
    </xf>
    <xf numFmtId="0" fontId="2" fillId="0" borderId="0" xfId="3" quotePrefix="1" applyNumberFormat="1" applyFont="1" applyAlignment="1">
      <alignment horizontal="left"/>
    </xf>
    <xf numFmtId="3" fontId="5" fillId="0" borderId="0" xfId="2" applyNumberFormat="1" applyFont="1"/>
    <xf numFmtId="37" fontId="5" fillId="0" borderId="0" xfId="2" applyNumberFormat="1" applyFont="1"/>
    <xf numFmtId="0" fontId="8" fillId="0" borderId="0" xfId="3" applyNumberFormat="1" applyFont="1" applyAlignment="1">
      <alignment horizontal="center"/>
    </xf>
    <xf numFmtId="0" fontId="2" fillId="0" borderId="0" xfId="3" applyNumberFormat="1" applyFont="1" applyAlignment="1">
      <alignment horizontal="left"/>
    </xf>
    <xf numFmtId="49" fontId="3" fillId="0" borderId="1" xfId="2" applyNumberFormat="1" applyFont="1" applyBorder="1" applyAlignment="1">
      <alignment horizontal="center"/>
    </xf>
    <xf numFmtId="167" fontId="2" fillId="0" borderId="0" xfId="2" applyNumberFormat="1" applyFont="1" applyAlignment="1">
      <alignment horizontal="right"/>
    </xf>
    <xf numFmtId="167" fontId="5" fillId="0" borderId="1" xfId="2" applyNumberFormat="1" applyFont="1" applyBorder="1"/>
    <xf numFmtId="167" fontId="5" fillId="0" borderId="0" xfId="2" applyNumberFormat="1" applyFont="1" applyAlignment="1">
      <alignment horizontal="right"/>
    </xf>
    <xf numFmtId="167" fontId="5" fillId="0" borderId="0" xfId="4" applyNumberFormat="1" applyFont="1" applyAlignment="1">
      <alignment horizontal="right"/>
    </xf>
    <xf numFmtId="167" fontId="2" fillId="0" borderId="3" xfId="2" applyNumberFormat="1" applyFont="1" applyBorder="1"/>
    <xf numFmtId="167" fontId="5" fillId="0" borderId="1" xfId="4" applyNumberFormat="1" applyFont="1" applyFill="1" applyBorder="1" applyAlignment="1">
      <alignment horizontal="right"/>
    </xf>
    <xf numFmtId="167" fontId="2" fillId="0" borderId="0" xfId="8" applyNumberFormat="1" applyFont="1" applyFill="1"/>
    <xf numFmtId="167" fontId="2" fillId="0" borderId="0" xfId="3" applyNumberFormat="1" applyFont="1"/>
    <xf numFmtId="3" fontId="2" fillId="0" borderId="0" xfId="2" applyNumberFormat="1" applyFont="1"/>
    <xf numFmtId="167" fontId="2" fillId="0" borderId="4" xfId="2" applyNumberFormat="1" applyFont="1" applyBorder="1"/>
    <xf numFmtId="167" fontId="5" fillId="0" borderId="0" xfId="7" applyNumberFormat="1" applyFont="1" applyFill="1" applyAlignment="1">
      <alignment horizontal="right"/>
    </xf>
    <xf numFmtId="168" fontId="5" fillId="0" borderId="4" xfId="1" applyNumberFormat="1" applyFont="1" applyFill="1" applyBorder="1"/>
    <xf numFmtId="168" fontId="5" fillId="0" borderId="0" xfId="3" applyNumberFormat="1" applyFont="1"/>
    <xf numFmtId="167" fontId="5" fillId="0" borderId="6" xfId="4" applyNumberFormat="1" applyFont="1" applyFill="1" applyBorder="1"/>
    <xf numFmtId="167" fontId="5" fillId="0" borderId="0" xfId="3" applyNumberFormat="1" applyFont="1"/>
    <xf numFmtId="167" fontId="5" fillId="0" borderId="0" xfId="4" applyNumberFormat="1" applyFont="1" applyFill="1"/>
    <xf numFmtId="172" fontId="8" fillId="0" borderId="0" xfId="2" applyNumberFormat="1" applyFont="1"/>
    <xf numFmtId="173" fontId="5" fillId="0" borderId="0" xfId="2" applyNumberFormat="1" applyFont="1"/>
    <xf numFmtId="0" fontId="5" fillId="0" borderId="0" xfId="2" quotePrefix="1" applyFont="1" applyAlignment="1">
      <alignment horizontal="left"/>
    </xf>
    <xf numFmtId="173" fontId="5" fillId="0" borderId="0" xfId="2" applyNumberFormat="1" applyFont="1" applyAlignment="1">
      <alignment horizontal="center"/>
    </xf>
    <xf numFmtId="173" fontId="5" fillId="0" borderId="0" xfId="2" quotePrefix="1" applyNumberFormat="1" applyFont="1" applyAlignment="1">
      <alignment horizontal="center"/>
    </xf>
    <xf numFmtId="43" fontId="5" fillId="0" borderId="0" xfId="7" quotePrefix="1" applyFont="1" applyFill="1"/>
    <xf numFmtId="0" fontId="5" fillId="0" borderId="0" xfId="2" quotePrefix="1" applyFont="1" applyAlignment="1">
      <alignment horizontal="left" indent="1"/>
    </xf>
    <xf numFmtId="172" fontId="5" fillId="0" borderId="0" xfId="2" applyNumberFormat="1" applyFont="1"/>
    <xf numFmtId="0" fontId="8" fillId="0" borderId="0" xfId="2" applyFont="1"/>
    <xf numFmtId="0" fontId="5" fillId="0" borderId="0" xfId="2" applyFont="1" applyAlignment="1">
      <alignment horizontal="right"/>
    </xf>
    <xf numFmtId="0" fontId="10" fillId="0" borderId="0" xfId="2" applyFont="1"/>
    <xf numFmtId="0" fontId="6" fillId="0" borderId="0" xfId="2" applyFont="1"/>
    <xf numFmtId="49" fontId="2" fillId="0" borderId="0" xfId="2" applyNumberFormat="1" applyFont="1" applyAlignment="1">
      <alignment horizontal="center" vertical="top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 wrapText="1"/>
    </xf>
    <xf numFmtId="0" fontId="2" fillId="0" borderId="1" xfId="2" applyFont="1" applyBorder="1" applyAlignment="1">
      <alignment horizontal="center" vertical="center"/>
    </xf>
    <xf numFmtId="167" fontId="2" fillId="0" borderId="0" xfId="4" applyNumberFormat="1" applyFont="1" applyBorder="1" applyAlignment="1">
      <alignment horizontal="right"/>
    </xf>
    <xf numFmtId="169" fontId="5" fillId="0" borderId="0" xfId="7" applyNumberFormat="1" applyFont="1" applyBorder="1"/>
    <xf numFmtId="0" fontId="5" fillId="0" borderId="0" xfId="9" applyFont="1"/>
    <xf numFmtId="167" fontId="5" fillId="0" borderId="0" xfId="4" applyNumberFormat="1" applyFont="1" applyBorder="1" applyAlignment="1">
      <alignment horizontal="right"/>
    </xf>
    <xf numFmtId="0" fontId="2" fillId="0" borderId="0" xfId="9" applyFont="1"/>
    <xf numFmtId="167" fontId="2" fillId="0" borderId="2" xfId="4" applyNumberFormat="1" applyFont="1" applyBorder="1" applyAlignment="1">
      <alignment horizontal="right"/>
    </xf>
    <xf numFmtId="167" fontId="2" fillId="0" borderId="0" xfId="4" applyNumberFormat="1" applyFont="1" applyAlignment="1">
      <alignment horizontal="right"/>
    </xf>
    <xf numFmtId="167" fontId="2" fillId="0" borderId="5" xfId="4" applyNumberFormat="1" applyFont="1" applyBorder="1" applyAlignment="1">
      <alignment horizontal="right"/>
    </xf>
    <xf numFmtId="169" fontId="2" fillId="0" borderId="0" xfId="7" quotePrefix="1" applyNumberFormat="1" applyFont="1" applyBorder="1" applyAlignment="1">
      <alignment horizontal="right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1" xfId="2" applyFont="1" applyBorder="1" applyAlignment="1">
      <alignment horizontal="right"/>
    </xf>
    <xf numFmtId="167" fontId="2" fillId="0" borderId="0" xfId="10" applyNumberFormat="1" applyFont="1" applyFill="1"/>
    <xf numFmtId="168" fontId="5" fillId="0" borderId="0" xfId="10" applyFont="1" applyFill="1"/>
    <xf numFmtId="167" fontId="5" fillId="0" borderId="0" xfId="10" applyNumberFormat="1" applyFont="1" applyFill="1"/>
    <xf numFmtId="41" fontId="5" fillId="0" borderId="0" xfId="1" applyNumberFormat="1" applyFont="1" applyFill="1"/>
    <xf numFmtId="167" fontId="5" fillId="0" borderId="0" xfId="10" applyNumberFormat="1" applyFont="1"/>
    <xf numFmtId="167" fontId="2" fillId="0" borderId="2" xfId="10" applyNumberFormat="1" applyFont="1" applyFill="1" applyBorder="1"/>
    <xf numFmtId="167" fontId="2" fillId="0" borderId="0" xfId="10" applyNumberFormat="1" applyFont="1" applyFill="1" applyBorder="1"/>
    <xf numFmtId="0" fontId="5" fillId="0" borderId="0" xfId="2" applyFont="1" applyAlignment="1">
      <alignment horizontal="left" indent="1"/>
    </xf>
    <xf numFmtId="167" fontId="2" fillId="0" borderId="3" xfId="10" applyNumberFormat="1" applyFont="1" applyFill="1" applyBorder="1"/>
    <xf numFmtId="167" fontId="2" fillId="0" borderId="5" xfId="10" applyNumberFormat="1" applyFont="1" applyFill="1" applyBorder="1"/>
    <xf numFmtId="43" fontId="5" fillId="0" borderId="0" xfId="4" applyFont="1" applyFill="1"/>
    <xf numFmtId="174" fontId="5" fillId="0" borderId="0" xfId="2" applyNumberFormat="1" applyFont="1"/>
    <xf numFmtId="0" fontId="5" fillId="0" borderId="0" xfId="11" applyFont="1"/>
    <xf numFmtId="165" fontId="2" fillId="0" borderId="3" xfId="3" quotePrefix="1" applyNumberFormat="1" applyFont="1" applyBorder="1" applyAlignment="1">
      <alignment horizontal="center"/>
    </xf>
    <xf numFmtId="0" fontId="2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3" xfId="2" applyFont="1" applyBorder="1" applyAlignment="1">
      <alignment horizontal="center" wrapText="1"/>
    </xf>
    <xf numFmtId="2" fontId="5" fillId="0" borderId="0" xfId="2" applyNumberFormat="1" applyFont="1"/>
  </cellXfs>
  <cellStyles count="12">
    <cellStyle name="Comma" xfId="1" builtinId="3"/>
    <cellStyle name="Comma_HousingLead Q4-07" xfId="8" xr:uid="{54E1BD2E-1D5B-4633-9D16-81C718D13190}"/>
    <cellStyle name="Comma_MOTIF-FS-04" xfId="4" xr:uid="{A6B67A05-F945-4EE2-856D-B066A3B9F99E}"/>
    <cellStyle name="Comma_PB_Lead  YE-07_only" xfId="10" xr:uid="{0A1AF291-CA26-4698-87B6-7E42C1C60B5E}"/>
    <cellStyle name="Normal" xfId="0" builtinId="0"/>
    <cellStyle name="Normal 10 2" xfId="9" xr:uid="{972C20EF-911E-4B59-A94B-7AB759C01C1E}"/>
    <cellStyle name="Normal 2" xfId="3" xr:uid="{55C3E600-54C2-4B5A-B43E-AC612620104A}"/>
    <cellStyle name="Normal 2 12" xfId="11" xr:uid="{3D19BD91-ED36-4805-9543-45A2A0FE0E49}"/>
    <cellStyle name="Normal 5" xfId="2" xr:uid="{12647C08-5B28-4C22-8D4A-7860DDE82707}"/>
    <cellStyle name="Normal 7" xfId="5" xr:uid="{67F8E56C-AF43-4CA8-A104-FA02F28F8B3F}"/>
    <cellStyle name="Normal_FOCUST2" xfId="6" xr:uid="{5255A0F3-81AC-4E59-A14E-ECA59AE37CBA}"/>
    <cellStyle name="เครื่องหมายจุลภาค_PBLeadYE-06 - Only" xfId="7" xr:uid="{8EC82FE4-30AE-44C9-A1AF-0BBD6E133C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78CA3-69E9-4C56-9173-28A42BC85A40}">
  <sheetPr>
    <tabColor rgb="FFCC99FF"/>
    <pageSetUpPr fitToPage="1"/>
  </sheetPr>
  <dimension ref="A1:GZ59"/>
  <sheetViews>
    <sheetView view="pageBreakPreview" zoomScaleNormal="100" zoomScaleSheetLayoutView="100" workbookViewId="0">
      <selection activeCell="H8" sqref="H8"/>
    </sheetView>
  </sheetViews>
  <sheetFormatPr defaultColWidth="8" defaultRowHeight="21" customHeight="1"/>
  <cols>
    <col min="1" max="2" width="2.625" style="11" customWidth="1"/>
    <col min="3" max="3" width="5.25" style="11" customWidth="1"/>
    <col min="4" max="4" width="8.625" style="11" customWidth="1"/>
    <col min="5" max="5" width="15.375" style="11" customWidth="1"/>
    <col min="6" max="6" width="8.5" style="16" customWidth="1"/>
    <col min="7" max="7" width="0.625" style="11" customWidth="1"/>
    <col min="8" max="8" width="15.25" style="20" customWidth="1"/>
    <col min="9" max="9" width="0.625" style="11" customWidth="1"/>
    <col min="10" max="10" width="14.25" style="11" customWidth="1"/>
    <col min="11" max="11" width="0.625" style="11" customWidth="1"/>
    <col min="12" max="12" width="14.25" style="20" customWidth="1"/>
    <col min="13" max="13" width="0.625" style="11" customWidth="1"/>
    <col min="14" max="14" width="14.25" style="11" customWidth="1"/>
    <col min="15" max="15" width="5.125" style="11" customWidth="1"/>
    <col min="16" max="17" width="8" style="11"/>
    <col min="18" max="18" width="8" style="11" customWidth="1"/>
    <col min="19" max="16384" width="8" style="11"/>
  </cols>
  <sheetData>
    <row r="1" spans="1:14" s="1" customFormat="1" ht="22.5" customHeight="1">
      <c r="A1" s="2" t="s">
        <v>0</v>
      </c>
      <c r="F1" s="3"/>
    </row>
    <row r="2" spans="1:14" s="1" customFormat="1" ht="22.5" customHeight="1">
      <c r="A2" s="1" t="s">
        <v>1</v>
      </c>
      <c r="F2" s="3"/>
    </row>
    <row r="3" spans="1:14" s="1" customFormat="1" ht="22.5" customHeight="1">
      <c r="A3" s="4" t="s">
        <v>2</v>
      </c>
      <c r="B3" s="4"/>
      <c r="C3" s="4"/>
      <c r="D3" s="4"/>
      <c r="E3" s="4"/>
      <c r="F3" s="5"/>
      <c r="G3" s="4"/>
      <c r="H3" s="4"/>
      <c r="I3" s="4"/>
      <c r="J3" s="6"/>
      <c r="K3" s="4"/>
      <c r="L3" s="4"/>
      <c r="M3" s="4"/>
      <c r="N3" s="6" t="s">
        <v>3</v>
      </c>
    </row>
    <row r="4" spans="1:14" s="1" customFormat="1" ht="22.5" customHeight="1">
      <c r="F4" s="7"/>
      <c r="G4" s="8"/>
      <c r="H4" s="129" t="s">
        <v>4</v>
      </c>
      <c r="I4" s="129"/>
      <c r="J4" s="129"/>
      <c r="K4" s="8"/>
      <c r="L4" s="129" t="s">
        <v>5</v>
      </c>
      <c r="M4" s="129"/>
      <c r="N4" s="129"/>
    </row>
    <row r="5" spans="1:14" s="1" customFormat="1" ht="22.5" customHeight="1">
      <c r="A5" s="130" t="s">
        <v>6</v>
      </c>
      <c r="B5" s="130"/>
      <c r="C5" s="130"/>
      <c r="D5" s="130"/>
      <c r="E5" s="130"/>
      <c r="F5" s="9" t="s">
        <v>7</v>
      </c>
      <c r="H5" s="10">
        <v>2567</v>
      </c>
      <c r="I5" s="11"/>
      <c r="J5" s="10">
        <v>2566</v>
      </c>
      <c r="K5" s="11"/>
      <c r="L5" s="10">
        <v>2567</v>
      </c>
      <c r="N5" s="10">
        <v>2566</v>
      </c>
    </row>
    <row r="6" spans="1:14" s="1" customFormat="1" ht="22.5" customHeight="1">
      <c r="A6" s="1" t="s">
        <v>8</v>
      </c>
      <c r="F6" s="13"/>
      <c r="G6" s="12"/>
      <c r="H6" s="14"/>
      <c r="I6" s="15"/>
      <c r="J6" s="14"/>
      <c r="K6" s="12"/>
      <c r="L6" s="14"/>
      <c r="M6" s="15"/>
      <c r="N6" s="14"/>
    </row>
    <row r="7" spans="1:14" ht="22.5" customHeight="1">
      <c r="A7" s="11" t="s">
        <v>9</v>
      </c>
      <c r="F7" s="16">
        <v>5</v>
      </c>
      <c r="G7" s="17"/>
      <c r="H7" s="18">
        <v>28449537</v>
      </c>
      <c r="I7" s="19"/>
      <c r="J7" s="20">
        <v>21544685</v>
      </c>
      <c r="K7" s="17"/>
      <c r="L7" s="18">
        <v>18281524</v>
      </c>
      <c r="M7" s="19"/>
      <c r="N7" s="20">
        <v>11538463</v>
      </c>
    </row>
    <row r="8" spans="1:14" ht="22.5" customHeight="1">
      <c r="A8" s="11" t="s">
        <v>10</v>
      </c>
      <c r="F8" s="16">
        <v>6</v>
      </c>
      <c r="G8" s="17"/>
      <c r="H8" s="18">
        <v>425592629</v>
      </c>
      <c r="I8" s="19"/>
      <c r="J8" s="20">
        <v>487917053</v>
      </c>
      <c r="K8" s="17"/>
      <c r="L8" s="18">
        <v>425592629</v>
      </c>
      <c r="M8" s="19"/>
      <c r="N8" s="20">
        <v>487917053</v>
      </c>
    </row>
    <row r="9" spans="1:14" ht="22.5" customHeight="1">
      <c r="A9" s="11" t="s">
        <v>11</v>
      </c>
      <c r="F9" s="16">
        <v>7</v>
      </c>
      <c r="H9" s="18">
        <v>29146524</v>
      </c>
      <c r="I9" s="19"/>
      <c r="J9" s="18">
        <v>33533242</v>
      </c>
      <c r="L9" s="18">
        <v>29146524</v>
      </c>
      <c r="M9" s="19"/>
      <c r="N9" s="18">
        <v>33533242</v>
      </c>
    </row>
    <row r="10" spans="1:14" ht="22.5" customHeight="1">
      <c r="A10" s="21" t="s">
        <v>12</v>
      </c>
      <c r="F10" s="16">
        <v>8</v>
      </c>
      <c r="H10" s="18">
        <v>106454352</v>
      </c>
      <c r="I10" s="19"/>
      <c r="J10" s="18">
        <v>113519252</v>
      </c>
      <c r="L10" s="18">
        <v>106454352</v>
      </c>
      <c r="M10" s="19"/>
      <c r="N10" s="18">
        <v>113519252</v>
      </c>
    </row>
    <row r="11" spans="1:14" ht="22.5" customHeight="1">
      <c r="A11" s="21" t="s">
        <v>13</v>
      </c>
      <c r="F11" s="16">
        <v>4</v>
      </c>
      <c r="H11" s="18">
        <v>12000000</v>
      </c>
      <c r="I11" s="19"/>
      <c r="J11" s="18">
        <v>0</v>
      </c>
      <c r="L11" s="18">
        <v>12000000</v>
      </c>
      <c r="M11" s="19"/>
      <c r="N11" s="18">
        <v>0</v>
      </c>
    </row>
    <row r="12" spans="1:14" ht="22.5" customHeight="1">
      <c r="A12" s="21" t="s">
        <v>14</v>
      </c>
      <c r="F12" s="16">
        <v>9</v>
      </c>
      <c r="H12" s="18">
        <v>16478372</v>
      </c>
      <c r="I12" s="19"/>
      <c r="J12" s="18">
        <v>16996321</v>
      </c>
      <c r="L12" s="18">
        <v>16477529</v>
      </c>
      <c r="M12" s="19"/>
      <c r="N12" s="18">
        <v>16987412</v>
      </c>
    </row>
    <row r="13" spans="1:14" s="1" customFormat="1" ht="22.5" customHeight="1">
      <c r="A13" s="1" t="s">
        <v>15</v>
      </c>
      <c r="F13" s="13"/>
      <c r="H13" s="22">
        <v>618121414</v>
      </c>
      <c r="I13" s="23"/>
      <c r="J13" s="22">
        <v>673510553</v>
      </c>
      <c r="L13" s="22">
        <v>607952558</v>
      </c>
      <c r="M13" s="23"/>
      <c r="N13" s="22">
        <v>663495422</v>
      </c>
    </row>
    <row r="14" spans="1:14" s="1" customFormat="1" ht="22.5" customHeight="1">
      <c r="A14" s="1" t="s">
        <v>16</v>
      </c>
      <c r="F14" s="13"/>
      <c r="H14" s="24"/>
      <c r="I14" s="23"/>
      <c r="J14" s="24"/>
      <c r="L14" s="24"/>
      <c r="M14" s="23"/>
      <c r="N14" s="24"/>
    </row>
    <row r="15" spans="1:14" ht="22.15" customHeight="1">
      <c r="A15" s="11" t="s">
        <v>17</v>
      </c>
      <c r="F15" s="16">
        <v>10</v>
      </c>
      <c r="H15" s="18">
        <v>0</v>
      </c>
      <c r="I15" s="19"/>
      <c r="J15" s="18">
        <v>0</v>
      </c>
      <c r="L15" s="18">
        <v>9999700</v>
      </c>
      <c r="M15" s="19"/>
      <c r="N15" s="18">
        <v>9999700</v>
      </c>
    </row>
    <row r="16" spans="1:14" ht="22.15" customHeight="1">
      <c r="A16" s="11" t="s">
        <v>18</v>
      </c>
      <c r="F16" s="16">
        <v>11</v>
      </c>
      <c r="H16" s="18">
        <v>5636723</v>
      </c>
      <c r="I16" s="19"/>
      <c r="J16" s="18">
        <v>0</v>
      </c>
      <c r="L16" s="18">
        <v>7548000</v>
      </c>
      <c r="M16" s="19"/>
      <c r="N16" s="18">
        <v>0</v>
      </c>
    </row>
    <row r="17" spans="1:208" ht="22.15" customHeight="1">
      <c r="A17" s="11" t="s">
        <v>19</v>
      </c>
      <c r="F17" s="16">
        <v>12</v>
      </c>
      <c r="H17" s="18">
        <v>7189440</v>
      </c>
      <c r="I17" s="19"/>
      <c r="J17" s="18">
        <v>7367383</v>
      </c>
      <c r="L17" s="18">
        <v>7189440</v>
      </c>
      <c r="M17" s="19"/>
      <c r="N17" s="18">
        <v>7367383</v>
      </c>
    </row>
    <row r="18" spans="1:208" ht="22.5" customHeight="1">
      <c r="A18" s="11" t="s">
        <v>20</v>
      </c>
      <c r="F18" s="16">
        <v>13</v>
      </c>
      <c r="H18" s="18">
        <v>622113575</v>
      </c>
      <c r="I18" s="19"/>
      <c r="J18" s="18">
        <v>667206866</v>
      </c>
      <c r="L18" s="18">
        <v>622113575</v>
      </c>
      <c r="M18" s="19"/>
      <c r="N18" s="18">
        <v>667206866</v>
      </c>
    </row>
    <row r="19" spans="1:208" ht="22.5" customHeight="1">
      <c r="A19" s="11" t="s">
        <v>21</v>
      </c>
      <c r="F19" s="16">
        <v>14</v>
      </c>
      <c r="H19" s="18">
        <v>1462805</v>
      </c>
      <c r="I19" s="19"/>
      <c r="J19" s="18">
        <v>6542861</v>
      </c>
      <c r="L19" s="18">
        <v>1462805</v>
      </c>
      <c r="M19" s="19"/>
      <c r="N19" s="18">
        <v>6542861</v>
      </c>
    </row>
    <row r="20" spans="1:208" ht="22.5" customHeight="1">
      <c r="A20" s="11" t="s">
        <v>22</v>
      </c>
      <c r="F20" s="16">
        <v>15</v>
      </c>
      <c r="H20" s="18">
        <v>1085243</v>
      </c>
      <c r="I20" s="19"/>
      <c r="J20" s="18">
        <v>1444602</v>
      </c>
      <c r="L20" s="18">
        <v>1085243</v>
      </c>
      <c r="M20" s="19"/>
      <c r="N20" s="18">
        <v>1444602</v>
      </c>
    </row>
    <row r="21" spans="1:208" ht="22.5" customHeight="1">
      <c r="A21" s="11" t="s">
        <v>23</v>
      </c>
      <c r="H21" s="18">
        <v>2024702</v>
      </c>
      <c r="I21" s="19"/>
      <c r="J21" s="18">
        <v>2249104</v>
      </c>
      <c r="L21" s="18">
        <v>2024702</v>
      </c>
      <c r="M21" s="19"/>
      <c r="N21" s="18">
        <v>2249104</v>
      </c>
    </row>
    <row r="22" spans="1:208" s="1" customFormat="1" ht="22.5" customHeight="1">
      <c r="A22" s="1" t="s">
        <v>24</v>
      </c>
      <c r="F22" s="13"/>
      <c r="H22" s="22">
        <v>639512488</v>
      </c>
      <c r="I22" s="23"/>
      <c r="J22" s="22">
        <v>684810816</v>
      </c>
      <c r="L22" s="22">
        <v>651423465</v>
      </c>
      <c r="M22" s="23"/>
      <c r="N22" s="22">
        <v>694810516</v>
      </c>
    </row>
    <row r="23" spans="1:208" ht="22.5" customHeight="1" thickBot="1">
      <c r="A23" s="1" t="s">
        <v>25</v>
      </c>
      <c r="B23" s="1"/>
      <c r="D23" s="1"/>
      <c r="F23" s="13"/>
      <c r="H23" s="25">
        <v>1257633902</v>
      </c>
      <c r="I23" s="19"/>
      <c r="J23" s="25">
        <v>1358321369</v>
      </c>
      <c r="L23" s="25">
        <v>1259376023</v>
      </c>
      <c r="M23" s="19"/>
      <c r="N23" s="25">
        <v>1358305938</v>
      </c>
    </row>
    <row r="24" spans="1:208" ht="22.5" customHeight="1" thickTop="1">
      <c r="H24" s="18"/>
      <c r="I24" s="19"/>
      <c r="J24" s="18"/>
      <c r="L24" s="18"/>
      <c r="M24" s="19"/>
      <c r="N24" s="18"/>
    </row>
    <row r="25" spans="1:208" ht="22.5" customHeight="1">
      <c r="H25" s="26"/>
      <c r="I25" s="27"/>
      <c r="J25" s="26"/>
      <c r="L25" s="26"/>
      <c r="M25" s="27"/>
      <c r="N25" s="26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</row>
    <row r="26" spans="1:208" ht="22.5" customHeight="1">
      <c r="A26" s="2" t="s">
        <v>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</row>
    <row r="27" spans="1:208" ht="22.5" customHeight="1">
      <c r="A27" s="1" t="s">
        <v>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</row>
    <row r="28" spans="1:208" ht="22.5" customHeight="1">
      <c r="A28" s="4" t="s">
        <v>2</v>
      </c>
      <c r="B28" s="4"/>
      <c r="C28" s="4"/>
      <c r="D28" s="4"/>
      <c r="E28" s="4"/>
      <c r="F28" s="4"/>
      <c r="G28" s="4"/>
      <c r="H28" s="4"/>
      <c r="I28" s="4"/>
      <c r="J28" s="6"/>
      <c r="K28" s="4"/>
      <c r="L28" s="4"/>
      <c r="M28" s="4"/>
      <c r="N28" s="6" t="s">
        <v>3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</row>
    <row r="29" spans="1:208" s="1" customFormat="1" ht="22.5" customHeight="1">
      <c r="F29" s="8"/>
      <c r="G29" s="8"/>
      <c r="H29" s="129" t="s">
        <v>4</v>
      </c>
      <c r="I29" s="129"/>
      <c r="J29" s="129"/>
      <c r="K29" s="8"/>
      <c r="L29" s="129" t="s">
        <v>5</v>
      </c>
      <c r="M29" s="129"/>
      <c r="N29" s="129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</row>
    <row r="30" spans="1:208" s="1" customFormat="1" ht="22.5" customHeight="1">
      <c r="A30" s="130" t="s">
        <v>26</v>
      </c>
      <c r="B30" s="130"/>
      <c r="C30" s="130"/>
      <c r="D30" s="130"/>
      <c r="E30" s="130"/>
      <c r="F30" s="9" t="s">
        <v>7</v>
      </c>
      <c r="H30" s="10">
        <v>2567</v>
      </c>
      <c r="I30" s="11"/>
      <c r="J30" s="10">
        <v>2566</v>
      </c>
      <c r="K30" s="11"/>
      <c r="L30" s="10">
        <v>2567</v>
      </c>
      <c r="N30" s="10">
        <v>2566</v>
      </c>
    </row>
    <row r="31" spans="1:208" s="1" customFormat="1" ht="22.5" customHeight="1">
      <c r="A31" s="28" t="s">
        <v>27</v>
      </c>
      <c r="B31" s="28"/>
      <c r="C31" s="28"/>
      <c r="D31" s="28"/>
      <c r="E31" s="28"/>
      <c r="F31" s="13"/>
      <c r="G31" s="12"/>
      <c r="H31" s="29"/>
      <c r="I31" s="30"/>
      <c r="J31" s="12"/>
      <c r="K31" s="12"/>
      <c r="L31" s="29"/>
      <c r="M31" s="30"/>
      <c r="N31" s="12"/>
    </row>
    <row r="32" spans="1:208" ht="22.5" customHeight="1">
      <c r="A32" s="31" t="s">
        <v>28</v>
      </c>
      <c r="C32" s="28"/>
      <c r="D32" s="28"/>
      <c r="E32" s="28"/>
      <c r="F32" s="16">
        <v>17</v>
      </c>
      <c r="G32" s="17"/>
      <c r="H32" s="18">
        <v>67003021</v>
      </c>
      <c r="I32" s="32"/>
      <c r="J32" s="33">
        <v>80522502</v>
      </c>
      <c r="K32" s="17"/>
      <c r="L32" s="18">
        <v>66978021</v>
      </c>
      <c r="M32" s="32"/>
      <c r="N32" s="33">
        <v>80491164</v>
      </c>
    </row>
    <row r="33" spans="1:14" ht="22.5" customHeight="1">
      <c r="A33" s="31" t="s">
        <v>29</v>
      </c>
      <c r="C33" s="28"/>
      <c r="D33" s="28"/>
      <c r="E33" s="28"/>
      <c r="F33" s="16">
        <v>18</v>
      </c>
      <c r="G33" s="17"/>
      <c r="H33" s="18">
        <v>8327855</v>
      </c>
      <c r="I33" s="32"/>
      <c r="J33" s="33">
        <v>4964781</v>
      </c>
      <c r="K33" s="17"/>
      <c r="L33" s="18">
        <v>8327855</v>
      </c>
      <c r="M33" s="32"/>
      <c r="N33" s="33">
        <v>4964781</v>
      </c>
    </row>
    <row r="34" spans="1:14" ht="22.5" customHeight="1">
      <c r="A34" s="31" t="s">
        <v>30</v>
      </c>
      <c r="F34" s="16">
        <v>22</v>
      </c>
      <c r="H34" s="18">
        <v>149906</v>
      </c>
      <c r="I34" s="32"/>
      <c r="J34" s="34">
        <v>0</v>
      </c>
      <c r="L34" s="18">
        <v>149906</v>
      </c>
      <c r="M34" s="32"/>
      <c r="N34" s="34">
        <v>0</v>
      </c>
    </row>
    <row r="35" spans="1:14" ht="22.5" customHeight="1">
      <c r="A35" s="35" t="s">
        <v>31</v>
      </c>
      <c r="F35" s="16">
        <v>19</v>
      </c>
      <c r="H35" s="18">
        <v>307687</v>
      </c>
      <c r="I35" s="33"/>
      <c r="J35" s="34">
        <v>1307687</v>
      </c>
      <c r="L35" s="18">
        <v>307687</v>
      </c>
      <c r="M35" s="33"/>
      <c r="N35" s="34">
        <v>1307687</v>
      </c>
    </row>
    <row r="36" spans="1:14" ht="22.5" customHeight="1">
      <c r="A36" s="31" t="s">
        <v>32</v>
      </c>
      <c r="F36" s="16">
        <v>21</v>
      </c>
      <c r="H36" s="18">
        <v>13438174</v>
      </c>
      <c r="I36" s="32"/>
      <c r="J36" s="33">
        <v>13341582</v>
      </c>
      <c r="L36" s="18">
        <v>13437706</v>
      </c>
      <c r="M36" s="32"/>
      <c r="N36" s="33">
        <v>13463383</v>
      </c>
    </row>
    <row r="37" spans="1:14" s="1" customFormat="1" ht="22.5" customHeight="1">
      <c r="A37" s="1" t="s">
        <v>33</v>
      </c>
      <c r="F37" s="13"/>
      <c r="H37" s="22">
        <v>89226643</v>
      </c>
      <c r="I37" s="36"/>
      <c r="J37" s="37">
        <v>100136552</v>
      </c>
      <c r="L37" s="22">
        <v>89201175</v>
      </c>
      <c r="M37" s="36"/>
      <c r="N37" s="37">
        <v>100227015</v>
      </c>
    </row>
    <row r="38" spans="1:14" s="1" customFormat="1" ht="22.5" customHeight="1">
      <c r="A38" s="1" t="s">
        <v>34</v>
      </c>
      <c r="F38" s="13"/>
      <c r="H38" s="36"/>
      <c r="I38" s="36"/>
      <c r="J38" s="36"/>
      <c r="L38" s="36"/>
      <c r="M38" s="36"/>
      <c r="N38" s="36"/>
    </row>
    <row r="39" spans="1:14" ht="22.5" customHeight="1">
      <c r="A39" s="11" t="s">
        <v>35</v>
      </c>
      <c r="F39" s="16">
        <v>20</v>
      </c>
      <c r="H39" s="33">
        <v>12236497</v>
      </c>
      <c r="I39" s="33"/>
      <c r="J39" s="33">
        <v>0</v>
      </c>
      <c r="L39" s="33">
        <v>12236497</v>
      </c>
      <c r="M39" s="33"/>
      <c r="N39" s="33">
        <v>0</v>
      </c>
    </row>
    <row r="40" spans="1:14" ht="22.5" customHeight="1">
      <c r="A40" s="35" t="s">
        <v>36</v>
      </c>
      <c r="F40" s="16">
        <v>14</v>
      </c>
      <c r="H40" s="18">
        <v>696774</v>
      </c>
      <c r="I40" s="33"/>
      <c r="J40" s="34">
        <v>1812990</v>
      </c>
      <c r="L40" s="18">
        <v>696774</v>
      </c>
      <c r="M40" s="33"/>
      <c r="N40" s="34">
        <v>1812990</v>
      </c>
    </row>
    <row r="41" spans="1:14" ht="22.5" customHeight="1">
      <c r="A41" s="35" t="s">
        <v>30</v>
      </c>
      <c r="F41" s="16">
        <v>22</v>
      </c>
      <c r="H41" s="18">
        <v>10246769</v>
      </c>
      <c r="I41" s="33"/>
      <c r="J41" s="33">
        <v>12355820</v>
      </c>
      <c r="L41" s="18">
        <v>10246769</v>
      </c>
      <c r="M41" s="33"/>
      <c r="N41" s="33">
        <v>12355820</v>
      </c>
    </row>
    <row r="42" spans="1:14" s="1" customFormat="1" ht="22.5" customHeight="1">
      <c r="A42" s="1" t="s">
        <v>37</v>
      </c>
      <c r="F42" s="13"/>
      <c r="H42" s="22">
        <v>23180040</v>
      </c>
      <c r="I42" s="38"/>
      <c r="J42" s="37">
        <v>14168810</v>
      </c>
      <c r="L42" s="22">
        <v>23180040</v>
      </c>
      <c r="M42" s="38"/>
      <c r="N42" s="37">
        <v>14168810</v>
      </c>
    </row>
    <row r="43" spans="1:14" ht="22.5" customHeight="1">
      <c r="A43" s="1" t="s">
        <v>38</v>
      </c>
      <c r="B43" s="1"/>
      <c r="D43" s="1"/>
      <c r="F43" s="13"/>
      <c r="H43" s="22">
        <v>112406683</v>
      </c>
      <c r="I43" s="32"/>
      <c r="J43" s="37">
        <v>114305362</v>
      </c>
      <c r="L43" s="22">
        <v>112381215</v>
      </c>
      <c r="M43" s="32"/>
      <c r="N43" s="37">
        <v>114395825</v>
      </c>
    </row>
    <row r="44" spans="1:14" ht="22.5" customHeight="1">
      <c r="A44" s="1" t="s">
        <v>39</v>
      </c>
      <c r="H44" s="39"/>
      <c r="I44" s="40"/>
      <c r="J44" s="39"/>
      <c r="L44" s="39"/>
      <c r="M44" s="40"/>
      <c r="N44" s="39"/>
    </row>
    <row r="45" spans="1:14" ht="22.5" customHeight="1">
      <c r="A45" s="11" t="s">
        <v>40</v>
      </c>
      <c r="F45" s="16">
        <v>23</v>
      </c>
      <c r="H45" s="39"/>
      <c r="I45" s="40"/>
      <c r="J45" s="39"/>
      <c r="L45" s="39"/>
      <c r="M45" s="40"/>
      <c r="N45" s="39"/>
    </row>
    <row r="46" spans="1:14" ht="22.5" customHeight="1">
      <c r="A46" s="11" t="s">
        <v>41</v>
      </c>
      <c r="H46" s="18">
        <v>300000000</v>
      </c>
      <c r="I46" s="32"/>
      <c r="J46" s="18">
        <v>300000000</v>
      </c>
      <c r="L46" s="18">
        <v>300000000</v>
      </c>
      <c r="M46" s="32"/>
      <c r="N46" s="18">
        <v>300000000</v>
      </c>
    </row>
    <row r="47" spans="1:14" ht="22.5" customHeight="1">
      <c r="A47" s="11" t="s">
        <v>42</v>
      </c>
      <c r="F47" s="16">
        <v>23</v>
      </c>
      <c r="H47" s="18">
        <v>969986499</v>
      </c>
      <c r="I47" s="32"/>
      <c r="J47" s="18">
        <v>969986499</v>
      </c>
      <c r="L47" s="18">
        <v>969986499</v>
      </c>
      <c r="M47" s="32"/>
      <c r="N47" s="18">
        <v>969986499</v>
      </c>
    </row>
    <row r="48" spans="1:14" ht="22.5" customHeight="1">
      <c r="A48" s="11" t="s">
        <v>43</v>
      </c>
      <c r="H48" s="33"/>
      <c r="I48" s="32"/>
      <c r="J48" s="33"/>
      <c r="L48" s="33"/>
      <c r="M48" s="32"/>
      <c r="N48" s="33"/>
    </row>
    <row r="49" spans="1:14" ht="22.5" customHeight="1">
      <c r="A49" s="11" t="s">
        <v>44</v>
      </c>
      <c r="H49" s="33"/>
      <c r="I49" s="32"/>
      <c r="J49" s="33"/>
      <c r="L49" s="33"/>
      <c r="M49" s="32"/>
      <c r="N49" s="33"/>
    </row>
    <row r="50" spans="1:14" ht="22.5" customHeight="1">
      <c r="A50" s="11" t="s">
        <v>45</v>
      </c>
      <c r="F50" s="16">
        <v>24</v>
      </c>
      <c r="H50" s="18">
        <v>29900000</v>
      </c>
      <c r="I50" s="32"/>
      <c r="J50" s="33">
        <v>29900000</v>
      </c>
      <c r="L50" s="18">
        <v>29900000</v>
      </c>
      <c r="M50" s="32"/>
      <c r="N50" s="33">
        <v>29900000</v>
      </c>
    </row>
    <row r="51" spans="1:14" ht="22.5" customHeight="1">
      <c r="A51" s="11" t="s">
        <v>46</v>
      </c>
      <c r="F51" s="16">
        <v>25</v>
      </c>
      <c r="H51" s="18">
        <v>69957858</v>
      </c>
      <c r="I51" s="32"/>
      <c r="J51" s="18">
        <v>69957858</v>
      </c>
      <c r="L51" s="18">
        <v>69957858</v>
      </c>
      <c r="M51" s="32"/>
      <c r="N51" s="18">
        <v>69957858</v>
      </c>
    </row>
    <row r="52" spans="1:14" ht="22.5" customHeight="1">
      <c r="A52" s="11" t="s">
        <v>47</v>
      </c>
      <c r="H52" s="18">
        <v>-155122781</v>
      </c>
      <c r="I52" s="32"/>
      <c r="J52" s="33">
        <v>-56316757</v>
      </c>
      <c r="L52" s="18">
        <v>-152891691</v>
      </c>
      <c r="M52" s="32"/>
      <c r="N52" s="33">
        <v>-55976386</v>
      </c>
    </row>
    <row r="53" spans="1:14" ht="22.5" customHeight="1">
      <c r="A53" s="11" t="s">
        <v>48</v>
      </c>
      <c r="F53" s="16">
        <v>25</v>
      </c>
      <c r="H53" s="18">
        <v>-69957858</v>
      </c>
      <c r="I53" s="32"/>
      <c r="J53" s="18">
        <v>-69957858</v>
      </c>
      <c r="L53" s="18">
        <v>-69957858</v>
      </c>
      <c r="M53" s="32"/>
      <c r="N53" s="18">
        <v>-69957858</v>
      </c>
    </row>
    <row r="54" spans="1:14" ht="22.5" customHeight="1">
      <c r="A54" s="11" t="s">
        <v>49</v>
      </c>
      <c r="H54" s="41">
        <v>1144763718</v>
      </c>
      <c r="I54" s="32"/>
      <c r="J54" s="41">
        <v>1243569742</v>
      </c>
      <c r="L54" s="41">
        <v>1146994808</v>
      </c>
      <c r="M54" s="32"/>
      <c r="N54" s="41">
        <v>1243910113</v>
      </c>
    </row>
    <row r="55" spans="1:14" ht="22.5" customHeight="1">
      <c r="A55" s="11" t="s">
        <v>50</v>
      </c>
      <c r="B55" s="1"/>
      <c r="D55" s="1"/>
      <c r="F55" s="16">
        <v>10</v>
      </c>
      <c r="H55" s="42">
        <v>463501</v>
      </c>
      <c r="I55" s="32"/>
      <c r="J55" s="18">
        <v>446265</v>
      </c>
      <c r="L55" s="42">
        <v>0</v>
      </c>
      <c r="M55" s="32"/>
      <c r="N55" s="18">
        <v>0</v>
      </c>
    </row>
    <row r="56" spans="1:14" ht="22.5" customHeight="1">
      <c r="A56" s="1" t="s">
        <v>51</v>
      </c>
      <c r="B56" s="1"/>
      <c r="D56" s="1"/>
      <c r="F56" s="13"/>
      <c r="H56" s="43">
        <v>1145227219</v>
      </c>
      <c r="I56" s="32"/>
      <c r="J56" s="43">
        <v>1244016007</v>
      </c>
      <c r="L56" s="43">
        <v>1146994808</v>
      </c>
      <c r="M56" s="32"/>
      <c r="N56" s="43">
        <v>1243910113</v>
      </c>
    </row>
    <row r="57" spans="1:14" s="44" customFormat="1" ht="23.45" customHeight="1" thickBot="1">
      <c r="A57" s="45" t="s">
        <v>52</v>
      </c>
      <c r="B57" s="45"/>
      <c r="D57" s="45"/>
      <c r="F57" s="46"/>
      <c r="H57" s="47">
        <v>1257633902</v>
      </c>
      <c r="I57" s="48"/>
      <c r="J57" s="49">
        <v>1358321369</v>
      </c>
      <c r="L57" s="47">
        <v>1259376023</v>
      </c>
      <c r="M57" s="48"/>
      <c r="N57" s="49">
        <v>1358305938</v>
      </c>
    </row>
    <row r="58" spans="1:14" ht="22.5" customHeight="1" thickTop="1">
      <c r="A58" s="50"/>
      <c r="B58" s="50"/>
      <c r="C58" s="50"/>
      <c r="D58" s="50"/>
      <c r="F58" s="51"/>
      <c r="H58" s="52"/>
      <c r="I58" s="40"/>
      <c r="L58" s="52"/>
      <c r="M58" s="40"/>
    </row>
    <row r="59" spans="1:14" ht="21" customHeight="1">
      <c r="E59" s="17"/>
      <c r="G59" s="17"/>
      <c r="I59" s="17"/>
      <c r="K59" s="17"/>
      <c r="M59" s="17"/>
    </row>
  </sheetData>
  <mergeCells count="6">
    <mergeCell ref="A30:E30"/>
    <mergeCell ref="H4:J4"/>
    <mergeCell ref="L4:N4"/>
    <mergeCell ref="A5:E5"/>
    <mergeCell ref="H29:J29"/>
    <mergeCell ref="L29:N29"/>
  </mergeCells>
  <pageMargins left="0.98425196850393704" right="0.39370078740157499" top="0.78740157480314998" bottom="0.59055118110236204" header="0.511811023622047" footer="0.511811023622047"/>
  <pageSetup paperSize="9" scale="78" firstPageNumber="6" fitToHeight="0" orientation="portrait" useFirstPageNumber="1" r:id="rId1"/>
  <headerFooter>
    <oddFooter>&amp;L&amp;"Angsana New,Regular"&amp;15หมายเหตุประกอบงบการเงินเป็นส่วนหนึ่งของงบการเงิน&amp;C&amp;"Angsana New,Regular"        &amp;R&amp;"Angsana New,Regular"&amp;15&amp;P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03BC3-3CF0-4060-9B66-68F508D422AF}">
  <sheetPr>
    <tabColor rgb="FFCC99FF"/>
  </sheetPr>
  <dimension ref="A1:M59"/>
  <sheetViews>
    <sheetView tabSelected="1" view="pageBreakPreview" topLeftCell="A4" zoomScale="120" zoomScaleNormal="100" zoomScaleSheetLayoutView="120" workbookViewId="0">
      <selection activeCell="M20" sqref="M20"/>
    </sheetView>
  </sheetViews>
  <sheetFormatPr defaultColWidth="10" defaultRowHeight="22.5" customHeight="1"/>
  <cols>
    <col min="1" max="1" width="3.375" style="11" customWidth="1"/>
    <col min="2" max="2" width="37.875" style="11" customWidth="1"/>
    <col min="3" max="3" width="8.625" style="96" customWidth="1"/>
    <col min="4" max="4" width="0.625" style="11" customWidth="1"/>
    <col min="5" max="5" width="12.375" style="11" bestFit="1" customWidth="1"/>
    <col min="6" max="6" width="0.625" style="11" customWidth="1"/>
    <col min="7" max="7" width="12" style="11" customWidth="1"/>
    <col min="8" max="8" width="0.625" style="11" customWidth="1"/>
    <col min="9" max="9" width="12.375" style="11" bestFit="1" customWidth="1"/>
    <col min="10" max="10" width="0.625" style="11" customWidth="1"/>
    <col min="11" max="11" width="12" style="11" customWidth="1"/>
    <col min="12" max="12" width="14.5" style="11" customWidth="1"/>
    <col min="13" max="13" width="11.75" style="11" bestFit="1" customWidth="1"/>
    <col min="14" max="16384" width="10" style="11"/>
  </cols>
  <sheetData>
    <row r="1" spans="1:13" s="1" customFormat="1" ht="22.9" customHeight="1">
      <c r="A1" s="2" t="s">
        <v>0</v>
      </c>
      <c r="F1" s="3"/>
      <c r="J1" s="3"/>
    </row>
    <row r="2" spans="1:13" s="1" customFormat="1" ht="22.9" customHeight="1">
      <c r="A2" s="1" t="s">
        <v>53</v>
      </c>
      <c r="F2" s="3"/>
      <c r="G2" s="53"/>
      <c r="J2" s="3"/>
      <c r="K2" s="53"/>
    </row>
    <row r="3" spans="1:13" s="1" customFormat="1" ht="22.9" customHeight="1">
      <c r="A3" s="4" t="s">
        <v>71</v>
      </c>
      <c r="B3" s="4"/>
      <c r="C3" s="4"/>
      <c r="D3" s="4"/>
      <c r="E3" s="4"/>
      <c r="F3" s="5"/>
      <c r="G3" s="6"/>
      <c r="H3" s="4"/>
      <c r="I3" s="4"/>
      <c r="J3" s="5"/>
      <c r="K3" s="6" t="s">
        <v>3</v>
      </c>
    </row>
    <row r="4" spans="1:13" ht="21" customHeight="1">
      <c r="A4" s="54"/>
      <c r="B4" s="54"/>
      <c r="C4" s="55"/>
      <c r="D4" s="54"/>
      <c r="E4" s="129" t="s">
        <v>4</v>
      </c>
      <c r="F4" s="129"/>
      <c r="G4" s="129"/>
      <c r="H4" s="8"/>
      <c r="I4" s="129" t="s">
        <v>5</v>
      </c>
      <c r="J4" s="129"/>
      <c r="K4" s="129"/>
    </row>
    <row r="5" spans="1:13" ht="21" customHeight="1">
      <c r="A5" s="31"/>
      <c r="B5" s="31"/>
      <c r="C5" s="71" t="s">
        <v>7</v>
      </c>
      <c r="D5" s="1"/>
      <c r="E5" s="56">
        <v>2567</v>
      </c>
      <c r="F5" s="57"/>
      <c r="G5" s="56">
        <v>2566</v>
      </c>
      <c r="H5" s="1"/>
      <c r="I5" s="56">
        <v>2567</v>
      </c>
      <c r="J5" s="57"/>
      <c r="K5" s="56">
        <v>2566</v>
      </c>
    </row>
    <row r="6" spans="1:13" ht="21" customHeight="1">
      <c r="A6" s="1" t="s">
        <v>54</v>
      </c>
      <c r="B6" s="1"/>
      <c r="C6" s="58">
        <v>26</v>
      </c>
      <c r="E6" s="72">
        <v>573664891</v>
      </c>
      <c r="F6" s="19"/>
      <c r="G6" s="72">
        <v>613161271</v>
      </c>
      <c r="H6" s="19"/>
      <c r="I6" s="72">
        <v>573946524</v>
      </c>
      <c r="J6" s="19"/>
      <c r="K6" s="72">
        <v>613258596</v>
      </c>
      <c r="L6" s="11">
        <f>+E6/1000</f>
        <v>573664.89099999995</v>
      </c>
      <c r="M6" s="11">
        <f>+G6/1000</f>
        <v>613161.27099999995</v>
      </c>
    </row>
    <row r="7" spans="1:13" ht="21" customHeight="1">
      <c r="A7" s="31" t="s">
        <v>55</v>
      </c>
      <c r="B7" s="31"/>
      <c r="C7" s="58" t="s">
        <v>72</v>
      </c>
      <c r="D7" s="59"/>
      <c r="E7" s="73">
        <v>-314660539</v>
      </c>
      <c r="F7" s="72"/>
      <c r="G7" s="73">
        <v>-356532076</v>
      </c>
      <c r="H7" s="23"/>
      <c r="I7" s="73">
        <v>-315032448</v>
      </c>
      <c r="J7" s="72"/>
      <c r="K7" s="73">
        <v>-356536251</v>
      </c>
      <c r="L7" s="11">
        <v>5020.91</v>
      </c>
    </row>
    <row r="8" spans="1:13" ht="21" customHeight="1">
      <c r="A8" s="28" t="s">
        <v>56</v>
      </c>
      <c r="B8" s="28"/>
      <c r="C8" s="61"/>
      <c r="D8" s="62"/>
      <c r="E8" s="72">
        <v>259004352</v>
      </c>
      <c r="F8" s="74"/>
      <c r="G8" s="72">
        <v>256629195</v>
      </c>
      <c r="H8" s="19"/>
      <c r="I8" s="72">
        <v>258914076</v>
      </c>
      <c r="J8" s="74"/>
      <c r="K8" s="72">
        <v>256722345</v>
      </c>
      <c r="L8" s="11">
        <f>+L6-L7</f>
        <v>568643.98099999991</v>
      </c>
    </row>
    <row r="9" spans="1:13" ht="21" customHeight="1">
      <c r="A9" s="11" t="s">
        <v>57</v>
      </c>
      <c r="C9" s="58">
        <v>26</v>
      </c>
      <c r="D9" s="59"/>
      <c r="E9" s="19">
        <v>3070290</v>
      </c>
      <c r="F9" s="72"/>
      <c r="G9" s="74">
        <v>2340862</v>
      </c>
      <c r="H9" s="23"/>
      <c r="I9" s="74">
        <v>3082790</v>
      </c>
      <c r="J9" s="72"/>
      <c r="K9" s="74">
        <v>2412362</v>
      </c>
      <c r="L9" s="11">
        <f>+E9/1000</f>
        <v>3070.29</v>
      </c>
      <c r="M9" s="135">
        <f>+G9/1000</f>
        <v>2340.8620000000001</v>
      </c>
    </row>
    <row r="10" spans="1:13" ht="21" customHeight="1">
      <c r="A10" s="11" t="s">
        <v>58</v>
      </c>
      <c r="C10" s="58">
        <v>28</v>
      </c>
      <c r="D10" s="62"/>
      <c r="E10" s="19">
        <v>-253354276</v>
      </c>
      <c r="F10" s="19"/>
      <c r="G10" s="19">
        <v>-237745377</v>
      </c>
      <c r="H10" s="19"/>
      <c r="I10" s="19">
        <v>-253354094</v>
      </c>
      <c r="J10" s="19"/>
      <c r="K10" s="19">
        <v>-237710877</v>
      </c>
      <c r="L10" s="40">
        <f>(E6+E9)/1000</f>
        <v>576735.18099999998</v>
      </c>
      <c r="M10" s="40">
        <f>(G6+G9)/1000</f>
        <v>615502.13300000003</v>
      </c>
    </row>
    <row r="11" spans="1:13" ht="21" customHeight="1">
      <c r="A11" s="11" t="s">
        <v>59</v>
      </c>
      <c r="C11" s="58">
        <v>28</v>
      </c>
      <c r="D11" s="62"/>
      <c r="E11" s="73">
        <v>-84796583</v>
      </c>
      <c r="F11" s="74"/>
      <c r="G11" s="73">
        <v>-82807804</v>
      </c>
      <c r="H11" s="19"/>
      <c r="I11" s="73">
        <v>-84709504</v>
      </c>
      <c r="J11" s="74"/>
      <c r="K11" s="73">
        <v>-82407180</v>
      </c>
      <c r="L11" s="40">
        <v>5020.91</v>
      </c>
    </row>
    <row r="12" spans="1:13" ht="21" customHeight="1">
      <c r="A12" s="1" t="s">
        <v>60</v>
      </c>
      <c r="B12" s="1"/>
      <c r="C12" s="61"/>
      <c r="D12" s="59"/>
      <c r="E12" s="23">
        <v>-76076217</v>
      </c>
      <c r="F12" s="72"/>
      <c r="G12" s="23">
        <v>-61583124</v>
      </c>
      <c r="H12" s="23"/>
      <c r="I12" s="23">
        <v>-76066732</v>
      </c>
      <c r="J12" s="72"/>
      <c r="K12" s="23">
        <v>-60983350</v>
      </c>
      <c r="L12" s="40">
        <f>+L10-L11</f>
        <v>571714.27099999995</v>
      </c>
    </row>
    <row r="13" spans="1:13" ht="21" customHeight="1">
      <c r="A13" s="11" t="s">
        <v>61</v>
      </c>
      <c r="B13" s="1"/>
      <c r="C13" s="58"/>
      <c r="D13" s="59"/>
      <c r="E13" s="19">
        <v>2220020</v>
      </c>
      <c r="F13" s="74"/>
      <c r="G13" s="19">
        <v>3286918</v>
      </c>
      <c r="H13" s="23"/>
      <c r="I13" s="19">
        <v>2172011</v>
      </c>
      <c r="J13" s="74"/>
      <c r="K13" s="19">
        <v>3250675</v>
      </c>
    </row>
    <row r="14" spans="1:13" ht="22.9" customHeight="1">
      <c r="A14" s="11" t="s">
        <v>73</v>
      </c>
      <c r="B14" s="1"/>
      <c r="C14" s="58"/>
      <c r="D14" s="59"/>
      <c r="E14" s="19">
        <v>-6383</v>
      </c>
      <c r="F14" s="74"/>
      <c r="G14" s="19">
        <v>976107</v>
      </c>
      <c r="H14" s="23"/>
      <c r="I14" s="19">
        <v>-6383</v>
      </c>
      <c r="J14" s="74"/>
      <c r="K14" s="19">
        <v>976107</v>
      </c>
    </row>
    <row r="15" spans="1:13" ht="21" customHeight="1">
      <c r="A15" s="11" t="s">
        <v>62</v>
      </c>
      <c r="B15" s="1"/>
      <c r="C15" s="58"/>
      <c r="D15" s="59"/>
      <c r="E15" s="19">
        <v>-3266047</v>
      </c>
      <c r="F15" s="42"/>
      <c r="G15" s="19">
        <v>-8417050</v>
      </c>
      <c r="H15" s="23"/>
      <c r="I15" s="19">
        <v>-3266047</v>
      </c>
      <c r="J15" s="74"/>
      <c r="K15" s="19">
        <v>-8417050</v>
      </c>
    </row>
    <row r="16" spans="1:13" ht="21" customHeight="1">
      <c r="A16" s="11" t="s">
        <v>63</v>
      </c>
      <c r="B16" s="1"/>
      <c r="C16" s="58"/>
      <c r="D16" s="59"/>
      <c r="E16" s="19">
        <v>60435</v>
      </c>
      <c r="F16" s="42"/>
      <c r="G16" s="19">
        <v>0</v>
      </c>
      <c r="H16" s="23"/>
      <c r="I16" s="19">
        <v>60435</v>
      </c>
      <c r="J16" s="74"/>
      <c r="K16" s="19">
        <v>0</v>
      </c>
    </row>
    <row r="17" spans="1:13" ht="21" customHeight="1">
      <c r="A17" s="11" t="s">
        <v>74</v>
      </c>
      <c r="C17" s="58">
        <v>6</v>
      </c>
      <c r="D17" s="62"/>
      <c r="E17" s="19">
        <v>9675576</v>
      </c>
      <c r="F17" s="74"/>
      <c r="G17" s="19">
        <v>6732972</v>
      </c>
      <c r="H17" s="19"/>
      <c r="I17" s="19">
        <v>9675576</v>
      </c>
      <c r="J17" s="74"/>
      <c r="K17" s="19">
        <v>6732972</v>
      </c>
    </row>
    <row r="18" spans="1:13" ht="22.5" customHeight="1">
      <c r="A18" s="11" t="s">
        <v>75</v>
      </c>
      <c r="C18" s="58">
        <v>11</v>
      </c>
      <c r="D18" s="62"/>
      <c r="E18" s="19">
        <v>-30000000</v>
      </c>
      <c r="F18" s="74"/>
      <c r="G18" s="19">
        <v>0</v>
      </c>
      <c r="H18" s="19"/>
      <c r="I18" s="19">
        <v>-30000000</v>
      </c>
      <c r="J18" s="74"/>
      <c r="K18" s="19">
        <v>0</v>
      </c>
    </row>
    <row r="19" spans="1:13" ht="21" customHeight="1">
      <c r="A19" s="11" t="s">
        <v>65</v>
      </c>
      <c r="C19" s="58">
        <v>11</v>
      </c>
      <c r="D19" s="59"/>
      <c r="E19" s="19">
        <v>-1911277</v>
      </c>
      <c r="F19" s="72"/>
      <c r="G19" s="19">
        <v>0</v>
      </c>
      <c r="H19" s="23"/>
      <c r="I19" s="19">
        <v>0</v>
      </c>
      <c r="J19" s="72"/>
      <c r="K19" s="19">
        <v>0</v>
      </c>
      <c r="L19" s="40">
        <f>(E9+E13+E14+E15+E16+E17+E19)/1000</f>
        <v>9842.6139999999996</v>
      </c>
      <c r="M19" s="40">
        <f>(G9+G13+G14+G15+G17)/1000</f>
        <v>4919.8090000000002</v>
      </c>
    </row>
    <row r="20" spans="1:13" ht="21" customHeight="1">
      <c r="A20" s="11" t="s">
        <v>64</v>
      </c>
      <c r="C20" s="58">
        <v>30</v>
      </c>
      <c r="D20" s="62"/>
      <c r="E20" s="73">
        <v>-3128533</v>
      </c>
      <c r="F20" s="74"/>
      <c r="G20" s="73">
        <v>-1106113</v>
      </c>
      <c r="H20" s="19"/>
      <c r="I20" s="73">
        <v>-3127803</v>
      </c>
      <c r="J20" s="74"/>
      <c r="K20" s="73">
        <v>-1104723</v>
      </c>
    </row>
    <row r="21" spans="1:13" ht="21" customHeight="1">
      <c r="A21" s="1" t="s">
        <v>66</v>
      </c>
      <c r="B21" s="1"/>
      <c r="C21" s="61"/>
      <c r="D21" s="62"/>
      <c r="E21" s="23">
        <v>-102432426</v>
      </c>
      <c r="F21" s="74"/>
      <c r="G21" s="23">
        <v>-60110290</v>
      </c>
      <c r="H21" s="19"/>
      <c r="I21" s="23">
        <v>-100558943</v>
      </c>
      <c r="J21" s="74"/>
      <c r="K21" s="23">
        <v>-59545369</v>
      </c>
    </row>
    <row r="22" spans="1:13" ht="21" customHeight="1">
      <c r="A22" s="11" t="s">
        <v>76</v>
      </c>
      <c r="C22" s="58">
        <v>31</v>
      </c>
      <c r="D22" s="59"/>
      <c r="E22" s="19">
        <v>0</v>
      </c>
      <c r="F22" s="72"/>
      <c r="G22" s="19">
        <v>-7982901</v>
      </c>
      <c r="H22" s="23"/>
      <c r="I22" s="19">
        <v>0</v>
      </c>
      <c r="J22" s="72"/>
      <c r="K22" s="19">
        <v>-7982901</v>
      </c>
    </row>
    <row r="23" spans="1:13" s="1" customFormat="1" ht="21" customHeight="1">
      <c r="A23" s="28" t="s">
        <v>77</v>
      </c>
      <c r="B23" s="28"/>
      <c r="C23" s="61"/>
      <c r="D23" s="59"/>
      <c r="E23" s="76">
        <v>-102432426</v>
      </c>
      <c r="F23" s="72"/>
      <c r="G23" s="76">
        <v>-68093191</v>
      </c>
      <c r="H23" s="23"/>
      <c r="I23" s="76">
        <v>-100558943</v>
      </c>
      <c r="J23" s="72"/>
      <c r="K23" s="76">
        <v>-67528270</v>
      </c>
    </row>
    <row r="24" spans="1:13" ht="6.6" customHeight="1">
      <c r="A24" s="28"/>
      <c r="B24" s="28"/>
      <c r="C24" s="61"/>
      <c r="D24" s="62"/>
      <c r="E24" s="23"/>
      <c r="F24" s="74"/>
      <c r="G24" s="23"/>
      <c r="H24" s="19"/>
      <c r="I24" s="23"/>
      <c r="J24" s="74"/>
      <c r="K24" s="23"/>
    </row>
    <row r="25" spans="1:13" ht="22.9" customHeight="1">
      <c r="A25" s="64" t="s">
        <v>78</v>
      </c>
      <c r="B25" s="64"/>
      <c r="C25" s="32"/>
      <c r="D25" s="1"/>
      <c r="E25" s="23"/>
      <c r="F25" s="23"/>
      <c r="G25" s="23"/>
      <c r="H25" s="23"/>
      <c r="I25" s="23"/>
      <c r="J25" s="23"/>
      <c r="K25" s="23"/>
    </row>
    <row r="26" spans="1:13" ht="22.9" customHeight="1">
      <c r="A26" s="64" t="s">
        <v>79</v>
      </c>
      <c r="B26" s="64"/>
      <c r="C26" s="1"/>
      <c r="D26" s="1"/>
      <c r="E26" s="23"/>
      <c r="F26" s="23"/>
      <c r="G26" s="23"/>
      <c r="H26" s="23"/>
      <c r="I26" s="23"/>
      <c r="J26" s="23"/>
      <c r="K26" s="23"/>
    </row>
    <row r="27" spans="1:13" ht="21" customHeight="1">
      <c r="A27" s="21" t="s">
        <v>80</v>
      </c>
      <c r="B27" s="21"/>
      <c r="C27" s="69"/>
      <c r="D27" s="1"/>
    </row>
    <row r="28" spans="1:13" ht="21" customHeight="1">
      <c r="A28" s="21"/>
      <c r="B28" s="21" t="s">
        <v>81</v>
      </c>
      <c r="C28" s="69">
        <v>22</v>
      </c>
      <c r="D28" s="1"/>
      <c r="E28" s="73">
        <v>3643638</v>
      </c>
      <c r="F28" s="19"/>
      <c r="G28" s="77">
        <v>0</v>
      </c>
      <c r="H28" s="23"/>
      <c r="I28" s="73">
        <v>3643638</v>
      </c>
      <c r="J28" s="19"/>
      <c r="K28" s="77">
        <v>0</v>
      </c>
    </row>
    <row r="29" spans="1:13" ht="22.5" hidden="1" customHeight="1">
      <c r="A29" s="65" t="s">
        <v>82</v>
      </c>
      <c r="B29" s="65"/>
      <c r="C29" s="12"/>
      <c r="D29" s="1"/>
      <c r="E29" s="19"/>
      <c r="F29" s="23"/>
      <c r="G29" s="42"/>
      <c r="H29" s="23"/>
      <c r="I29" s="19"/>
      <c r="J29" s="23"/>
      <c r="K29" s="18"/>
    </row>
    <row r="30" spans="1:13" ht="22.5" hidden="1" customHeight="1">
      <c r="A30" s="65"/>
      <c r="B30" s="65" t="s">
        <v>83</v>
      </c>
      <c r="C30" s="69"/>
      <c r="D30" s="63"/>
      <c r="E30" s="73">
        <v>0</v>
      </c>
      <c r="F30" s="78"/>
      <c r="G30" s="77">
        <v>0</v>
      </c>
      <c r="H30" s="79"/>
      <c r="I30" s="73">
        <v>0</v>
      </c>
      <c r="J30" s="78"/>
      <c r="K30" s="77">
        <v>0</v>
      </c>
    </row>
    <row r="31" spans="1:13" s="1" customFormat="1" ht="21" hidden="1" customHeight="1">
      <c r="A31" s="63" t="s">
        <v>84</v>
      </c>
      <c r="B31" s="63"/>
      <c r="C31" s="61"/>
      <c r="D31" s="59"/>
      <c r="E31" s="76">
        <v>3643638</v>
      </c>
      <c r="F31" s="72"/>
      <c r="G31" s="76">
        <v>0</v>
      </c>
      <c r="H31" s="23"/>
      <c r="I31" s="76">
        <v>3643638</v>
      </c>
      <c r="J31" s="72"/>
      <c r="K31" s="76">
        <v>0</v>
      </c>
    </row>
    <row r="32" spans="1:13" ht="6.6" hidden="1" customHeight="1">
      <c r="A32" s="63"/>
      <c r="B32" s="21"/>
      <c r="C32" s="12"/>
      <c r="D32" s="1"/>
      <c r="E32" s="23"/>
      <c r="F32" s="23"/>
      <c r="G32" s="23"/>
      <c r="H32" s="23"/>
      <c r="I32" s="23"/>
      <c r="J32" s="23"/>
      <c r="K32" s="23"/>
    </row>
    <row r="33" spans="1:11" s="1" customFormat="1" ht="21" customHeight="1" thickBot="1">
      <c r="A33" s="66" t="s">
        <v>67</v>
      </c>
      <c r="B33" s="28"/>
      <c r="C33" s="61"/>
      <c r="D33" s="80"/>
      <c r="E33" s="81">
        <v>-98788788</v>
      </c>
      <c r="F33" s="72"/>
      <c r="G33" s="81">
        <v>-68093191</v>
      </c>
      <c r="H33" s="23"/>
      <c r="I33" s="81">
        <v>-96915305</v>
      </c>
      <c r="J33" s="72"/>
      <c r="K33" s="81">
        <v>-67528270</v>
      </c>
    </row>
    <row r="34" spans="1:11" ht="6.6" customHeight="1" thickTop="1">
      <c r="A34" s="21"/>
      <c r="B34" s="31"/>
      <c r="C34" s="58"/>
      <c r="D34" s="68"/>
      <c r="E34" s="19"/>
      <c r="F34" s="19"/>
      <c r="G34" s="19"/>
      <c r="H34" s="19"/>
      <c r="I34" s="19"/>
      <c r="J34" s="19"/>
      <c r="K34" s="19"/>
    </row>
    <row r="35" spans="1:11" ht="21" customHeight="1">
      <c r="A35" s="64" t="s">
        <v>85</v>
      </c>
      <c r="B35" s="64"/>
      <c r="C35" s="32"/>
      <c r="D35" s="1"/>
      <c r="E35" s="19"/>
      <c r="F35" s="19"/>
      <c r="G35" s="19"/>
      <c r="H35" s="23"/>
      <c r="I35" s="19"/>
      <c r="J35" s="19"/>
      <c r="K35" s="23"/>
    </row>
    <row r="36" spans="1:11" ht="21" customHeight="1">
      <c r="A36" s="65"/>
      <c r="B36" s="65" t="s">
        <v>68</v>
      </c>
      <c r="C36" s="32"/>
      <c r="D36" s="1"/>
      <c r="E36" s="19">
        <v>-102449662</v>
      </c>
      <c r="F36" s="19"/>
      <c r="G36" s="19">
        <v>-67804431</v>
      </c>
      <c r="H36" s="19"/>
      <c r="I36" s="19">
        <v>-100558943</v>
      </c>
      <c r="J36" s="19"/>
      <c r="K36" s="19">
        <v>-67528270</v>
      </c>
    </row>
    <row r="37" spans="1:11" ht="21" customHeight="1">
      <c r="A37" s="65"/>
      <c r="B37" s="65" t="s">
        <v>50</v>
      </c>
      <c r="C37" s="32"/>
      <c r="D37" s="1"/>
      <c r="E37" s="73">
        <v>17236</v>
      </c>
      <c r="F37" s="19"/>
      <c r="G37" s="73">
        <v>-288760</v>
      </c>
      <c r="H37" s="23"/>
      <c r="I37" s="73">
        <v>0</v>
      </c>
      <c r="J37" s="19"/>
      <c r="K37" s="73">
        <v>0</v>
      </c>
    </row>
    <row r="38" spans="1:11" ht="21" customHeight="1" thickBot="1">
      <c r="A38" s="64" t="s">
        <v>77</v>
      </c>
      <c r="B38" s="64"/>
      <c r="C38" s="32"/>
      <c r="D38" s="1"/>
      <c r="E38" s="81">
        <v>-102432426</v>
      </c>
      <c r="F38" s="74"/>
      <c r="G38" s="81">
        <v>-68093191</v>
      </c>
      <c r="H38" s="19"/>
      <c r="I38" s="81">
        <v>-100558943</v>
      </c>
      <c r="J38" s="74"/>
      <c r="K38" s="81">
        <v>-67528270</v>
      </c>
    </row>
    <row r="39" spans="1:11" ht="4.1500000000000004" customHeight="1" thickTop="1">
      <c r="A39" s="21"/>
      <c r="B39" s="31"/>
      <c r="C39" s="58"/>
      <c r="D39" s="68"/>
      <c r="E39" s="19"/>
      <c r="F39" s="19"/>
      <c r="G39" s="19"/>
      <c r="H39" s="19"/>
      <c r="I39" s="19"/>
      <c r="J39" s="19"/>
      <c r="K39" s="19"/>
    </row>
    <row r="40" spans="1:11" ht="21" customHeight="1">
      <c r="A40" s="64" t="s">
        <v>86</v>
      </c>
      <c r="B40" s="64"/>
      <c r="C40" s="32"/>
      <c r="D40" s="1"/>
      <c r="E40" s="19"/>
      <c r="F40" s="19"/>
      <c r="G40" s="19"/>
      <c r="H40" s="23"/>
      <c r="I40" s="19"/>
      <c r="J40" s="19"/>
      <c r="K40" s="23"/>
    </row>
    <row r="41" spans="1:11" ht="21" customHeight="1">
      <c r="A41" s="65"/>
      <c r="B41" s="65" t="s">
        <v>68</v>
      </c>
      <c r="C41" s="32"/>
      <c r="D41" s="1"/>
      <c r="E41" s="19">
        <v>-98806024</v>
      </c>
      <c r="F41" s="19"/>
      <c r="G41" s="19">
        <v>-67804431</v>
      </c>
      <c r="H41" s="19"/>
      <c r="I41" s="19">
        <v>-96915305</v>
      </c>
      <c r="J41" s="19"/>
      <c r="K41" s="19">
        <v>-67528270</v>
      </c>
    </row>
    <row r="42" spans="1:11" ht="21" customHeight="1">
      <c r="A42" s="65"/>
      <c r="B42" s="65" t="s">
        <v>50</v>
      </c>
      <c r="C42" s="69">
        <v>10</v>
      </c>
      <c r="D42" s="1"/>
      <c r="E42" s="73">
        <v>17236</v>
      </c>
      <c r="F42" s="19"/>
      <c r="G42" s="73">
        <v>-288760</v>
      </c>
      <c r="H42" s="23"/>
      <c r="I42" s="73">
        <v>0</v>
      </c>
      <c r="J42" s="19"/>
      <c r="K42" s="73">
        <v>0</v>
      </c>
    </row>
    <row r="43" spans="1:11" ht="21" customHeight="1" thickBot="1">
      <c r="A43" s="64" t="s">
        <v>67</v>
      </c>
      <c r="B43" s="64"/>
      <c r="C43" s="32"/>
      <c r="D43" s="1"/>
      <c r="E43" s="81">
        <v>-98788788</v>
      </c>
      <c r="F43" s="74"/>
      <c r="G43" s="81">
        <v>-68093191</v>
      </c>
      <c r="H43" s="19"/>
      <c r="I43" s="81">
        <v>-96915305</v>
      </c>
      <c r="J43" s="74"/>
      <c r="K43" s="81">
        <v>-67528270</v>
      </c>
    </row>
    <row r="44" spans="1:11" ht="4.1500000000000004" customHeight="1" thickTop="1">
      <c r="A44" s="21"/>
      <c r="B44" s="31"/>
      <c r="C44" s="58"/>
      <c r="D44" s="68"/>
      <c r="E44" s="19"/>
      <c r="F44" s="19"/>
      <c r="G44" s="19"/>
      <c r="H44" s="19"/>
      <c r="I44" s="19"/>
      <c r="J44" s="19"/>
      <c r="K44" s="19"/>
    </row>
    <row r="45" spans="1:11" ht="22.9" customHeight="1">
      <c r="A45" s="70" t="s">
        <v>69</v>
      </c>
      <c r="B45" s="31"/>
      <c r="C45" s="69"/>
      <c r="D45" s="68"/>
      <c r="E45" s="82"/>
      <c r="F45" s="19"/>
      <c r="G45" s="82"/>
      <c r="H45" s="19"/>
      <c r="I45" s="82"/>
      <c r="J45" s="19"/>
      <c r="K45" s="82"/>
    </row>
    <row r="46" spans="1:11" ht="22.9" customHeight="1" thickBot="1">
      <c r="A46" s="21" t="s">
        <v>87</v>
      </c>
      <c r="B46" s="31"/>
      <c r="C46" s="69">
        <v>32</v>
      </c>
      <c r="D46" s="21"/>
      <c r="E46" s="83">
        <v>-0.1779</v>
      </c>
      <c r="F46" s="84"/>
      <c r="G46" s="83">
        <v>-0.11559999999999999</v>
      </c>
      <c r="H46" s="84"/>
      <c r="I46" s="83">
        <v>-0.17460000000000001</v>
      </c>
      <c r="J46" s="84"/>
      <c r="K46" s="83">
        <v>-0.11509999999999999</v>
      </c>
    </row>
    <row r="47" spans="1:11" ht="22.9" customHeight="1" thickTop="1" thickBot="1">
      <c r="A47" s="21" t="s">
        <v>70</v>
      </c>
      <c r="B47" s="31"/>
      <c r="C47" s="69"/>
      <c r="D47" s="21"/>
      <c r="E47" s="85">
        <v>575984100</v>
      </c>
      <c r="F47" s="86"/>
      <c r="G47" s="85">
        <v>586777065</v>
      </c>
      <c r="H47" s="86"/>
      <c r="I47" s="85">
        <v>575984100</v>
      </c>
      <c r="J47" s="86"/>
      <c r="K47" s="85">
        <v>586777065</v>
      </c>
    </row>
    <row r="48" spans="1:11" ht="22.5" customHeight="1" thickTop="1">
      <c r="A48" s="31"/>
      <c r="B48" s="31"/>
      <c r="C48" s="69"/>
      <c r="D48" s="21"/>
      <c r="E48" s="87"/>
      <c r="F48" s="86"/>
      <c r="G48" s="87"/>
      <c r="H48" s="86"/>
      <c r="I48" s="87"/>
      <c r="J48" s="86"/>
      <c r="K48" s="87"/>
    </row>
    <row r="49" spans="1:11" ht="22.5" customHeight="1">
      <c r="C49" s="88"/>
      <c r="D49" s="89"/>
      <c r="E49" s="89"/>
      <c r="G49" s="89"/>
      <c r="H49" s="89"/>
      <c r="I49" s="89"/>
      <c r="K49" s="89"/>
    </row>
    <row r="50" spans="1:11" ht="22.5" customHeight="1">
      <c r="C50" s="88"/>
      <c r="D50" s="89"/>
      <c r="H50" s="89"/>
    </row>
    <row r="51" spans="1:11" ht="22.5" customHeight="1">
      <c r="A51" s="90"/>
      <c r="B51" s="90"/>
      <c r="C51" s="88"/>
      <c r="E51" s="89"/>
      <c r="G51" s="89"/>
      <c r="I51" s="89"/>
      <c r="K51" s="89"/>
    </row>
    <row r="52" spans="1:11" ht="22.5" customHeight="1">
      <c r="A52" s="90"/>
      <c r="B52" s="90"/>
      <c r="C52" s="88"/>
      <c r="D52" s="89"/>
      <c r="E52" s="91"/>
      <c r="G52" s="91"/>
      <c r="H52" s="89"/>
      <c r="I52" s="91"/>
      <c r="K52" s="91"/>
    </row>
    <row r="53" spans="1:11" ht="22.5" customHeight="1">
      <c r="A53" s="31"/>
      <c r="B53" s="31"/>
      <c r="C53" s="88"/>
      <c r="D53" s="89"/>
      <c r="E53" s="92"/>
      <c r="G53" s="92"/>
      <c r="H53" s="89"/>
      <c r="I53" s="92"/>
      <c r="K53" s="92"/>
    </row>
    <row r="54" spans="1:11" ht="22.5" customHeight="1">
      <c r="A54" s="90"/>
      <c r="B54" s="90"/>
      <c r="C54" s="88"/>
      <c r="D54" s="89"/>
      <c r="E54" s="91"/>
      <c r="G54" s="91"/>
      <c r="H54" s="89"/>
      <c r="I54" s="91"/>
      <c r="K54" s="91"/>
    </row>
    <row r="55" spans="1:11" ht="22.5" customHeight="1">
      <c r="A55" s="31"/>
      <c r="B55" s="31"/>
      <c r="C55" s="88"/>
      <c r="D55" s="89"/>
      <c r="E55" s="91"/>
      <c r="G55" s="91"/>
      <c r="H55" s="89"/>
      <c r="I55" s="91"/>
      <c r="K55" s="91"/>
    </row>
    <row r="56" spans="1:11" ht="22.5" customHeight="1">
      <c r="A56" s="31"/>
      <c r="B56" s="31"/>
      <c r="C56" s="88"/>
      <c r="D56" s="89"/>
      <c r="E56" s="91"/>
      <c r="G56" s="91"/>
      <c r="H56" s="89"/>
      <c r="I56" s="91"/>
      <c r="K56" s="91"/>
    </row>
    <row r="57" spans="1:11" ht="22.5" customHeight="1">
      <c r="A57" s="31"/>
      <c r="B57" s="31"/>
      <c r="C57" s="88"/>
      <c r="D57" s="89"/>
      <c r="E57" s="93"/>
      <c r="G57" s="93"/>
      <c r="H57" s="89"/>
      <c r="I57" s="93"/>
      <c r="K57" s="93"/>
    </row>
    <row r="58" spans="1:11" ht="22.5" customHeight="1">
      <c r="A58" s="31"/>
      <c r="B58" s="31"/>
      <c r="C58" s="88"/>
      <c r="D58" s="89"/>
      <c r="E58" s="93"/>
      <c r="G58" s="93"/>
      <c r="H58" s="89"/>
      <c r="I58" s="93"/>
      <c r="K58" s="93"/>
    </row>
    <row r="59" spans="1:11" ht="22.5" customHeight="1">
      <c r="A59" s="94"/>
      <c r="B59" s="94"/>
      <c r="C59" s="88"/>
      <c r="D59" s="89"/>
      <c r="E59" s="95"/>
      <c r="G59" s="95"/>
      <c r="H59" s="89"/>
      <c r="I59" s="95"/>
      <c r="K59" s="95"/>
    </row>
  </sheetData>
  <mergeCells count="2">
    <mergeCell ref="E4:G4"/>
    <mergeCell ref="I4:K4"/>
  </mergeCells>
  <pageMargins left="0.98425196850393704" right="0.3" top="0.78740157480314998" bottom="0.59055118110236204" header="0.511811023622047" footer="0.511811023622047"/>
  <pageSetup paperSize="9" scale="85" firstPageNumber="8" fitToHeight="0" orientation="portrait" useFirstPageNumber="1" r:id="rId1"/>
  <headerFooter>
    <oddFooter>&amp;L&amp;"Angsana New,Regular"&amp;15หมายเหตุประกอบงบการเงินเป็นส่วนหนึ่งของงบการเงิน&amp;R&amp;"Angsana New,Regular"&amp;15&amp;P</oddFooter>
  </headerFooter>
  <rowBreaks count="1" manualBreakCount="1">
    <brk id="4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68BD4-9926-40B1-A9A0-17321224A823}">
  <sheetPr>
    <tabColor rgb="FFCC99FF"/>
    <pageSetUpPr fitToPage="1"/>
  </sheetPr>
  <dimension ref="A1:Z21"/>
  <sheetViews>
    <sheetView view="pageBreakPreview" zoomScale="110" zoomScaleNormal="100" zoomScaleSheetLayoutView="110" workbookViewId="0">
      <selection activeCell="E17" sqref="E17"/>
    </sheetView>
  </sheetViews>
  <sheetFormatPr defaultColWidth="10" defaultRowHeight="22.5" customHeight="1"/>
  <cols>
    <col min="1" max="1" width="1.5" style="11" customWidth="1"/>
    <col min="2" max="2" width="27.75" style="11" customWidth="1"/>
    <col min="3" max="3" width="8.375" style="96" customWidth="1"/>
    <col min="4" max="4" width="0.875" style="11" customWidth="1"/>
    <col min="5" max="5" width="12.5" style="11" customWidth="1"/>
    <col min="6" max="6" width="1.125" style="11" customWidth="1"/>
    <col min="7" max="7" width="12.5" style="11" customWidth="1"/>
    <col min="8" max="8" width="1.125" style="11" customWidth="1"/>
    <col min="9" max="9" width="12.5" style="11" customWidth="1"/>
    <col min="10" max="10" width="1.125" style="11" customWidth="1"/>
    <col min="11" max="11" width="12.5" style="11" customWidth="1"/>
    <col min="12" max="12" width="1.125" style="11" customWidth="1"/>
    <col min="13" max="13" width="12.5" style="11" customWidth="1"/>
    <col min="14" max="14" width="1.125" style="11" customWidth="1"/>
    <col min="15" max="15" width="12.5" style="11" customWidth="1"/>
    <col min="16" max="16" width="1.125" style="11" customWidth="1"/>
    <col min="17" max="17" width="13.75" style="11" bestFit="1" customWidth="1"/>
    <col min="18" max="18" width="1.125" style="11" customWidth="1"/>
    <col min="19" max="19" width="12.5" style="11" customWidth="1"/>
    <col min="20" max="20" width="1.125" style="11" customWidth="1"/>
    <col min="21" max="21" width="13.5" style="11" customWidth="1"/>
    <col min="22" max="22" width="5" style="11" customWidth="1"/>
    <col min="23" max="23" width="10.875" style="11" customWidth="1"/>
    <col min="24" max="24" width="10.375" style="11" customWidth="1"/>
    <col min="25" max="16384" width="10" style="11"/>
  </cols>
  <sheetData>
    <row r="1" spans="1:26" ht="22.5" customHeight="1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97"/>
      <c r="V1" s="67"/>
    </row>
    <row r="2" spans="1:26" ht="22.5" customHeight="1">
      <c r="A2" s="1" t="s">
        <v>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53"/>
      <c r="V2" s="67"/>
    </row>
    <row r="3" spans="1:26" ht="22.5" customHeight="1">
      <c r="A3" s="4" t="s">
        <v>71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6" t="s">
        <v>3</v>
      </c>
      <c r="V3" s="67"/>
      <c r="W3" s="131"/>
      <c r="X3" s="131"/>
      <c r="Y3" s="131"/>
      <c r="Z3" s="131"/>
    </row>
    <row r="4" spans="1:26" ht="22.5" customHeight="1">
      <c r="A4" s="1"/>
      <c r="B4" s="1"/>
      <c r="C4" s="1"/>
      <c r="D4" s="1"/>
      <c r="E4" s="132" t="s">
        <v>4</v>
      </c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67"/>
      <c r="W4" s="17"/>
      <c r="X4" s="17"/>
      <c r="Y4" s="17"/>
      <c r="Z4" s="17"/>
    </row>
    <row r="5" spans="1:26" ht="22.5" customHeight="1">
      <c r="C5" s="98"/>
      <c r="D5" s="99"/>
      <c r="E5" s="1"/>
      <c r="F5" s="12"/>
      <c r="G5" s="1"/>
      <c r="H5" s="12"/>
      <c r="I5" s="133" t="s">
        <v>43</v>
      </c>
      <c r="J5" s="133"/>
      <c r="K5" s="133"/>
      <c r="L5" s="133"/>
      <c r="M5" s="133"/>
      <c r="N5" s="12"/>
      <c r="O5" s="12"/>
      <c r="P5" s="12"/>
      <c r="Q5" s="12"/>
      <c r="R5" s="12"/>
      <c r="S5" s="12"/>
      <c r="T5" s="12"/>
      <c r="U5" s="1"/>
      <c r="V5" s="67"/>
    </row>
    <row r="6" spans="1:26" ht="22.5" customHeight="1">
      <c r="C6" s="1"/>
      <c r="D6" s="100"/>
      <c r="H6" s="12"/>
      <c r="I6" s="134" t="s">
        <v>44</v>
      </c>
      <c r="J6" s="134"/>
      <c r="K6" s="134"/>
      <c r="L6" s="1"/>
      <c r="N6" s="12"/>
      <c r="R6" s="12"/>
      <c r="S6" s="12" t="s">
        <v>89</v>
      </c>
      <c r="T6" s="12"/>
      <c r="V6" s="67"/>
    </row>
    <row r="7" spans="1:26" ht="22.5" customHeight="1">
      <c r="C7" s="1"/>
      <c r="D7" s="100"/>
      <c r="E7" s="101" t="s">
        <v>90</v>
      </c>
      <c r="F7" s="12"/>
      <c r="G7" s="12" t="s">
        <v>91</v>
      </c>
      <c r="H7" s="12"/>
      <c r="I7" s="102" t="s">
        <v>92</v>
      </c>
      <c r="J7" s="102"/>
      <c r="K7" s="102" t="s">
        <v>93</v>
      </c>
      <c r="L7" s="1"/>
      <c r="M7" s="101"/>
      <c r="N7" s="12"/>
      <c r="P7" s="12"/>
      <c r="Q7" s="12" t="s">
        <v>94</v>
      </c>
      <c r="R7" s="12"/>
      <c r="S7" s="12" t="s">
        <v>95</v>
      </c>
      <c r="T7" s="12"/>
      <c r="U7" s="12" t="s">
        <v>94</v>
      </c>
      <c r="V7" s="67"/>
    </row>
    <row r="8" spans="1:26" ht="22.5" customHeight="1">
      <c r="C8" s="103" t="s">
        <v>7</v>
      </c>
      <c r="D8" s="100"/>
      <c r="E8" s="103" t="s">
        <v>96</v>
      </c>
      <c r="F8" s="12"/>
      <c r="G8" s="56" t="s">
        <v>97</v>
      </c>
      <c r="H8" s="12"/>
      <c r="I8" s="56" t="s">
        <v>98</v>
      </c>
      <c r="J8" s="1"/>
      <c r="K8" s="103" t="s">
        <v>48</v>
      </c>
      <c r="L8" s="1"/>
      <c r="M8" s="103" t="s">
        <v>47</v>
      </c>
      <c r="N8" s="12"/>
      <c r="O8" s="56" t="s">
        <v>48</v>
      </c>
      <c r="P8" s="12"/>
      <c r="Q8" s="56" t="s">
        <v>99</v>
      </c>
      <c r="R8" s="12"/>
      <c r="S8" s="103" t="s">
        <v>100</v>
      </c>
      <c r="T8" s="12"/>
      <c r="U8" s="56" t="s">
        <v>101</v>
      </c>
      <c r="V8" s="67"/>
    </row>
    <row r="9" spans="1:26" s="1" customFormat="1" ht="22.5" customHeight="1">
      <c r="A9" s="1" t="s">
        <v>102</v>
      </c>
      <c r="C9" s="11"/>
      <c r="E9" s="104">
        <v>300000000</v>
      </c>
      <c r="F9" s="104"/>
      <c r="G9" s="104">
        <v>969986499</v>
      </c>
      <c r="H9" s="104"/>
      <c r="I9" s="104">
        <v>29900000</v>
      </c>
      <c r="J9" s="104"/>
      <c r="K9" s="104">
        <v>0</v>
      </c>
      <c r="L9" s="104"/>
      <c r="M9" s="104">
        <v>81445532</v>
      </c>
      <c r="N9" s="104"/>
      <c r="O9" s="104">
        <v>0</v>
      </c>
      <c r="P9" s="104"/>
      <c r="Q9" s="104">
        <v>1381332031</v>
      </c>
      <c r="R9" s="104"/>
      <c r="S9" s="104">
        <v>0</v>
      </c>
      <c r="T9" s="104"/>
      <c r="U9" s="104">
        <v>1381332031</v>
      </c>
      <c r="V9" s="80"/>
      <c r="W9" s="105"/>
      <c r="X9" s="105"/>
    </row>
    <row r="10" spans="1:26" ht="22.5" customHeight="1">
      <c r="A10" s="106" t="s">
        <v>48</v>
      </c>
      <c r="C10" s="17">
        <v>25</v>
      </c>
      <c r="E10" s="107">
        <v>0</v>
      </c>
      <c r="F10" s="107"/>
      <c r="G10" s="107">
        <v>0</v>
      </c>
      <c r="H10" s="107"/>
      <c r="I10" s="107">
        <v>0</v>
      </c>
      <c r="J10" s="107"/>
      <c r="K10" s="107">
        <v>69957858</v>
      </c>
      <c r="L10" s="107"/>
      <c r="M10" s="107">
        <v>-69957858</v>
      </c>
      <c r="N10" s="107"/>
      <c r="O10" s="107">
        <v>-69957858</v>
      </c>
      <c r="P10" s="107"/>
      <c r="Q10" s="107">
        <v>-69957858</v>
      </c>
      <c r="R10" s="107"/>
      <c r="S10" s="107">
        <v>0</v>
      </c>
      <c r="T10" s="107"/>
      <c r="U10" s="107">
        <v>-69957858</v>
      </c>
      <c r="V10" s="67"/>
      <c r="W10" s="105"/>
      <c r="X10" s="105"/>
    </row>
    <row r="11" spans="1:26" ht="22.5" customHeight="1">
      <c r="A11" s="106" t="s">
        <v>103</v>
      </c>
      <c r="C11" s="11"/>
      <c r="E11" s="107">
        <v>0</v>
      </c>
      <c r="F11" s="107"/>
      <c r="G11" s="107">
        <v>0</v>
      </c>
      <c r="H11" s="107"/>
      <c r="I11" s="107">
        <v>0</v>
      </c>
      <c r="J11" s="107"/>
      <c r="K11" s="107">
        <v>0</v>
      </c>
      <c r="L11" s="107"/>
      <c r="M11" s="107">
        <v>0</v>
      </c>
      <c r="N11" s="107"/>
      <c r="O11" s="107">
        <v>0</v>
      </c>
      <c r="P11" s="107"/>
      <c r="Q11" s="107">
        <v>0</v>
      </c>
      <c r="R11" s="107"/>
      <c r="S11" s="107">
        <v>735025</v>
      </c>
      <c r="T11" s="107"/>
      <c r="U11" s="107">
        <v>735025</v>
      </c>
      <c r="V11" s="67"/>
      <c r="W11" s="105"/>
      <c r="X11" s="105"/>
    </row>
    <row r="12" spans="1:26" s="1" customFormat="1" ht="22.15" customHeight="1">
      <c r="A12" s="11" t="s">
        <v>67</v>
      </c>
      <c r="B12" s="11"/>
      <c r="C12" s="16"/>
      <c r="D12" s="11"/>
      <c r="E12" s="107">
        <v>0</v>
      </c>
      <c r="F12" s="107"/>
      <c r="G12" s="107">
        <v>0</v>
      </c>
      <c r="H12" s="107"/>
      <c r="I12" s="107">
        <v>0</v>
      </c>
      <c r="J12" s="107"/>
      <c r="K12" s="107">
        <v>0</v>
      </c>
      <c r="L12" s="107"/>
      <c r="M12" s="107">
        <v>-67804431</v>
      </c>
      <c r="N12" s="107"/>
      <c r="O12" s="107">
        <v>0</v>
      </c>
      <c r="P12" s="107"/>
      <c r="Q12" s="107">
        <v>-67804431</v>
      </c>
      <c r="R12" s="107"/>
      <c r="S12" s="107">
        <v>-288760</v>
      </c>
      <c r="T12" s="107"/>
      <c r="U12" s="107">
        <v>-68093191</v>
      </c>
      <c r="V12" s="80"/>
    </row>
    <row r="13" spans="1:26" s="1" customFormat="1" ht="22.15" customHeight="1">
      <c r="A13" s="108" t="s">
        <v>104</v>
      </c>
      <c r="B13" s="11"/>
      <c r="C13" s="16"/>
      <c r="D13" s="11"/>
      <c r="E13" s="109">
        <v>300000000</v>
      </c>
      <c r="F13" s="110"/>
      <c r="G13" s="109">
        <v>969986499</v>
      </c>
      <c r="H13" s="110"/>
      <c r="I13" s="109">
        <v>29900000</v>
      </c>
      <c r="J13" s="110"/>
      <c r="K13" s="109">
        <v>69957858</v>
      </c>
      <c r="L13" s="110"/>
      <c r="M13" s="109">
        <v>-56316757</v>
      </c>
      <c r="N13" s="110"/>
      <c r="O13" s="109">
        <v>-69957858</v>
      </c>
      <c r="P13" s="110"/>
      <c r="Q13" s="109">
        <v>1243569742</v>
      </c>
      <c r="R13" s="110"/>
      <c r="S13" s="109">
        <v>446265</v>
      </c>
      <c r="T13" s="110"/>
      <c r="U13" s="109">
        <v>1244016007</v>
      </c>
      <c r="V13" s="80"/>
    </row>
    <row r="14" spans="1:26" s="1" customFormat="1" ht="22.5" customHeight="1">
      <c r="A14" s="11" t="s">
        <v>105</v>
      </c>
      <c r="B14" s="11"/>
      <c r="C14" s="16"/>
      <c r="D14" s="11"/>
      <c r="E14" s="107">
        <v>0</v>
      </c>
      <c r="F14" s="107"/>
      <c r="G14" s="107">
        <v>0</v>
      </c>
      <c r="H14" s="107" t="s">
        <v>106</v>
      </c>
      <c r="I14" s="107">
        <v>0</v>
      </c>
      <c r="J14" s="107"/>
      <c r="K14" s="107">
        <v>0</v>
      </c>
      <c r="L14" s="107"/>
      <c r="M14" s="107">
        <v>-98806024</v>
      </c>
      <c r="N14" s="107"/>
      <c r="O14" s="107">
        <v>0</v>
      </c>
      <c r="P14" s="107"/>
      <c r="Q14" s="107">
        <v>-98806024</v>
      </c>
      <c r="R14" s="107"/>
      <c r="S14" s="107">
        <v>17236</v>
      </c>
      <c r="T14" s="107"/>
      <c r="U14" s="107">
        <v>-98788788</v>
      </c>
      <c r="V14" s="80"/>
    </row>
    <row r="15" spans="1:26" s="1" customFormat="1" ht="22.5" customHeight="1" thickBot="1">
      <c r="A15" s="108" t="s">
        <v>107</v>
      </c>
      <c r="C15" s="16"/>
      <c r="E15" s="111">
        <v>300000000</v>
      </c>
      <c r="F15" s="110"/>
      <c r="G15" s="111">
        <v>969986499</v>
      </c>
      <c r="H15" s="110"/>
      <c r="I15" s="111">
        <v>29900000</v>
      </c>
      <c r="J15" s="110"/>
      <c r="K15" s="111">
        <v>69957858</v>
      </c>
      <c r="L15" s="110"/>
      <c r="M15" s="111">
        <v>-155122781</v>
      </c>
      <c r="N15" s="110"/>
      <c r="O15" s="111">
        <v>-69957858</v>
      </c>
      <c r="P15" s="110"/>
      <c r="Q15" s="111">
        <v>1144763718</v>
      </c>
      <c r="R15" s="110"/>
      <c r="S15" s="111">
        <v>463501</v>
      </c>
      <c r="T15" s="110"/>
      <c r="U15" s="111">
        <v>1145227219</v>
      </c>
      <c r="V15" s="80"/>
    </row>
    <row r="16" spans="1:26" s="1" customFormat="1" ht="22.5" customHeight="1" thickTop="1">
      <c r="A16" s="108"/>
      <c r="C16" s="16"/>
      <c r="E16" s="104"/>
      <c r="F16" s="110"/>
      <c r="G16" s="104"/>
      <c r="H16" s="110"/>
      <c r="I16" s="104"/>
      <c r="J16" s="110"/>
      <c r="K16" s="104"/>
      <c r="L16" s="110"/>
      <c r="M16" s="104"/>
      <c r="N16" s="110"/>
      <c r="O16" s="104"/>
      <c r="P16" s="110"/>
      <c r="Q16" s="104"/>
      <c r="R16" s="110"/>
      <c r="S16" s="104"/>
      <c r="T16" s="110"/>
      <c r="U16" s="104"/>
      <c r="V16" s="80"/>
    </row>
    <row r="17" spans="1:24" s="1" customFormat="1" ht="22.15" customHeight="1">
      <c r="A17" s="11"/>
      <c r="B17" s="11"/>
      <c r="C17" s="16"/>
      <c r="D17" s="11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80"/>
    </row>
    <row r="18" spans="1:24" s="1" customFormat="1" ht="22.5" customHeight="1">
      <c r="A18" s="108"/>
      <c r="C18" s="16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80"/>
    </row>
    <row r="19" spans="1:24" s="1" customFormat="1" ht="22.5" customHeight="1">
      <c r="C19" s="13"/>
      <c r="E19" s="112"/>
      <c r="F19" s="112"/>
      <c r="G19" s="112"/>
      <c r="H19" s="112"/>
      <c r="I19" s="112"/>
      <c r="J19" s="38"/>
      <c r="K19" s="112"/>
      <c r="L19" s="38"/>
      <c r="M19" s="112"/>
      <c r="N19" s="112"/>
      <c r="O19" s="112"/>
      <c r="P19" s="112"/>
      <c r="Q19" s="112"/>
      <c r="R19" s="112"/>
      <c r="S19" s="112"/>
      <c r="T19" s="112"/>
      <c r="U19" s="112"/>
      <c r="V19" s="80"/>
      <c r="W19" s="105"/>
      <c r="X19" s="105"/>
    </row>
    <row r="20" spans="1:24" s="1" customFormat="1" ht="22.5" customHeight="1">
      <c r="C20" s="13"/>
      <c r="E20" s="112"/>
      <c r="F20" s="112"/>
      <c r="G20" s="112"/>
      <c r="H20" s="112"/>
      <c r="I20" s="112"/>
      <c r="J20" s="38"/>
      <c r="K20" s="112"/>
      <c r="L20" s="38"/>
      <c r="M20" s="112"/>
      <c r="N20" s="112"/>
      <c r="O20" s="112"/>
      <c r="P20" s="112"/>
      <c r="Q20" s="112"/>
      <c r="R20" s="112"/>
      <c r="S20" s="112"/>
      <c r="T20" s="112"/>
      <c r="U20" s="112"/>
      <c r="V20" s="80"/>
      <c r="W20" s="105"/>
      <c r="X20" s="105"/>
    </row>
    <row r="21" spans="1:24" s="1" customFormat="1" ht="22.5" customHeight="1">
      <c r="C21" s="13"/>
      <c r="E21" s="112"/>
      <c r="F21" s="112"/>
      <c r="G21" s="112"/>
      <c r="H21" s="112"/>
      <c r="I21" s="112"/>
      <c r="J21" s="38"/>
      <c r="K21" s="112"/>
      <c r="L21" s="38"/>
      <c r="M21" s="112"/>
      <c r="N21" s="112"/>
      <c r="O21" s="112"/>
      <c r="P21" s="112"/>
      <c r="Q21" s="112"/>
      <c r="R21" s="112"/>
      <c r="S21" s="112"/>
      <c r="T21" s="112"/>
      <c r="U21" s="112"/>
      <c r="V21" s="80"/>
      <c r="W21" s="105"/>
      <c r="X21" s="105"/>
    </row>
  </sheetData>
  <mergeCells count="4">
    <mergeCell ref="W3:Z3"/>
    <mergeCell ref="E4:U4"/>
    <mergeCell ref="I5:M5"/>
    <mergeCell ref="I6:K6"/>
  </mergeCells>
  <pageMargins left="0.43307086614173201" right="0.27559055118110198" top="0.78740157480314998" bottom="0.59055118110236204" header="0.511811023622047" footer="0.511811023622047"/>
  <pageSetup paperSize="9" scale="79" firstPageNumber="9" fitToHeight="0" orientation="landscape" useFirstPageNumber="1" r:id="rId1"/>
  <headerFooter>
    <oddFooter>&amp;L&amp;"Angsana New,Regular"&amp;15หมายเหตุประกอบงบการเงินเป็นส่วนหนึ่งของงบการเงิน&amp;R&amp;"Angsana New,Regular"&amp;15&amp;P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69C3D-103D-4EC6-9119-F4EF2AE65BDA}">
  <sheetPr>
    <tabColor rgb="FFCC99FF"/>
    <pageSetUpPr fitToPage="1"/>
  </sheetPr>
  <dimension ref="A1:V19"/>
  <sheetViews>
    <sheetView view="pageBreakPreview" zoomScaleNormal="100" zoomScaleSheetLayoutView="100" workbookViewId="0">
      <selection activeCell="B15" sqref="B15"/>
    </sheetView>
  </sheetViews>
  <sheetFormatPr defaultColWidth="10" defaultRowHeight="22.5" customHeight="1"/>
  <cols>
    <col min="1" max="1" width="1.5" style="11" customWidth="1"/>
    <col min="2" max="2" width="27.875" style="11" customWidth="1"/>
    <col min="3" max="3" width="8.375" style="96" customWidth="1"/>
    <col min="4" max="4" width="0.875" style="11" customWidth="1"/>
    <col min="5" max="5" width="12.5" style="11" customWidth="1"/>
    <col min="6" max="6" width="1.125" style="11" customWidth="1"/>
    <col min="7" max="7" width="12.5" style="11" customWidth="1"/>
    <col min="8" max="8" width="1.125" style="11" customWidth="1"/>
    <col min="9" max="9" width="12.5" style="11" customWidth="1"/>
    <col min="10" max="10" width="1.125" style="11" customWidth="1"/>
    <col min="11" max="11" width="12.5" style="11" customWidth="1"/>
    <col min="12" max="12" width="1.125" style="11" customWidth="1"/>
    <col min="13" max="13" width="12.5" style="11" customWidth="1"/>
    <col min="14" max="14" width="1.125" style="11" customWidth="1"/>
    <col min="15" max="15" width="12.5" style="11" customWidth="1"/>
    <col min="16" max="16" width="1.125" style="11" customWidth="1"/>
    <col min="17" max="17" width="12.5" style="11" customWidth="1"/>
    <col min="18" max="18" width="5" style="11" customWidth="1"/>
    <col min="19" max="19" width="10.875" style="11" customWidth="1"/>
    <col min="20" max="20" width="10.375" style="11" customWidth="1"/>
    <col min="21" max="16384" width="10" style="11"/>
  </cols>
  <sheetData>
    <row r="1" spans="1:22" ht="22.5" customHeight="1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97"/>
      <c r="R1" s="67"/>
    </row>
    <row r="2" spans="1:22" ht="22.5" customHeight="1">
      <c r="A2" s="1" t="s">
        <v>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3"/>
      <c r="R2" s="67"/>
    </row>
    <row r="3" spans="1:22" ht="22.5" customHeight="1">
      <c r="A3" s="4" t="s">
        <v>71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" t="s">
        <v>3</v>
      </c>
      <c r="R3" s="67"/>
      <c r="S3" s="131"/>
      <c r="T3" s="131"/>
      <c r="U3" s="131"/>
      <c r="V3" s="131"/>
    </row>
    <row r="4" spans="1:22" ht="22.5" customHeight="1">
      <c r="A4" s="1"/>
      <c r="B4" s="1"/>
      <c r="C4" s="1"/>
      <c r="D4" s="1"/>
      <c r="E4" s="132" t="s">
        <v>5</v>
      </c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67"/>
      <c r="S4" s="17"/>
      <c r="T4" s="17"/>
      <c r="U4" s="17"/>
      <c r="V4" s="17"/>
    </row>
    <row r="5" spans="1:22" ht="22.5" customHeight="1">
      <c r="C5" s="98"/>
      <c r="D5" s="99"/>
      <c r="E5" s="1"/>
      <c r="F5" s="12"/>
      <c r="G5" s="1"/>
      <c r="H5" s="12"/>
      <c r="I5" s="132" t="s">
        <v>43</v>
      </c>
      <c r="J5" s="132"/>
      <c r="K5" s="132"/>
      <c r="L5" s="132"/>
      <c r="M5" s="132"/>
      <c r="N5" s="12"/>
      <c r="O5" s="1"/>
      <c r="P5" s="12"/>
      <c r="Q5" s="1"/>
      <c r="R5" s="67"/>
    </row>
    <row r="6" spans="1:22" ht="22.5" customHeight="1">
      <c r="C6" s="1"/>
      <c r="D6" s="100"/>
      <c r="E6" s="101"/>
      <c r="F6" s="12"/>
      <c r="G6" s="12"/>
      <c r="H6" s="12"/>
      <c r="I6" s="134" t="s">
        <v>44</v>
      </c>
      <c r="J6" s="134"/>
      <c r="K6" s="134"/>
      <c r="L6" s="1"/>
      <c r="M6" s="113"/>
      <c r="N6" s="12"/>
      <c r="O6" s="12"/>
      <c r="P6" s="12"/>
      <c r="Q6" s="12"/>
      <c r="R6" s="67"/>
    </row>
    <row r="7" spans="1:22" ht="22.5" customHeight="1">
      <c r="C7" s="1"/>
      <c r="D7" s="100"/>
      <c r="E7" s="101" t="s">
        <v>90</v>
      </c>
      <c r="F7" s="12"/>
      <c r="G7" s="12" t="s">
        <v>91</v>
      </c>
      <c r="H7" s="12"/>
      <c r="I7" s="102" t="s">
        <v>92</v>
      </c>
      <c r="J7" s="102"/>
      <c r="K7" s="102" t="s">
        <v>93</v>
      </c>
      <c r="L7" s="1"/>
      <c r="M7" s="101"/>
      <c r="N7" s="12"/>
      <c r="O7" s="12"/>
      <c r="P7" s="12"/>
      <c r="Q7" s="12" t="s">
        <v>94</v>
      </c>
      <c r="R7" s="67"/>
    </row>
    <row r="8" spans="1:22" ht="23.45" customHeight="1">
      <c r="C8" s="56" t="s">
        <v>7</v>
      </c>
      <c r="D8" s="100"/>
      <c r="E8" s="56" t="s">
        <v>96</v>
      </c>
      <c r="F8" s="12"/>
      <c r="G8" s="114" t="s">
        <v>97</v>
      </c>
      <c r="H8" s="12"/>
      <c r="I8" s="56" t="s">
        <v>98</v>
      </c>
      <c r="J8" s="1"/>
      <c r="K8" s="103" t="s">
        <v>48</v>
      </c>
      <c r="L8" s="1"/>
      <c r="M8" s="103" t="s">
        <v>47</v>
      </c>
      <c r="N8" s="12"/>
      <c r="O8" s="114" t="s">
        <v>48</v>
      </c>
      <c r="P8" s="12"/>
      <c r="Q8" s="103" t="s">
        <v>101</v>
      </c>
      <c r="R8" s="67"/>
    </row>
    <row r="9" spans="1:22" s="1" customFormat="1" ht="22.5" customHeight="1">
      <c r="A9" s="1" t="s">
        <v>102</v>
      </c>
      <c r="C9" s="13"/>
      <c r="E9" s="104">
        <v>300000000</v>
      </c>
      <c r="F9" s="110"/>
      <c r="G9" s="104">
        <v>969986499</v>
      </c>
      <c r="H9" s="110"/>
      <c r="I9" s="104">
        <v>29900000</v>
      </c>
      <c r="J9" s="110"/>
      <c r="K9" s="104">
        <v>0</v>
      </c>
      <c r="L9" s="110"/>
      <c r="M9" s="104">
        <v>81509742</v>
      </c>
      <c r="N9" s="110"/>
      <c r="O9" s="104">
        <v>0</v>
      </c>
      <c r="P9" s="110"/>
      <c r="Q9" s="104">
        <v>1381396241</v>
      </c>
      <c r="R9" s="80"/>
      <c r="S9" s="105"/>
      <c r="T9" s="105"/>
    </row>
    <row r="10" spans="1:22" s="1" customFormat="1" ht="22.5" customHeight="1">
      <c r="A10" s="11" t="s">
        <v>48</v>
      </c>
      <c r="B10" s="11"/>
      <c r="C10" s="16">
        <v>25</v>
      </c>
      <c r="D10" s="11"/>
      <c r="E10" s="107">
        <v>0</v>
      </c>
      <c r="F10" s="107"/>
      <c r="G10" s="107">
        <v>0</v>
      </c>
      <c r="H10" s="107"/>
      <c r="I10" s="107">
        <v>0</v>
      </c>
      <c r="J10" s="107"/>
      <c r="K10" s="107">
        <v>69957858</v>
      </c>
      <c r="L10" s="107"/>
      <c r="M10" s="107">
        <v>-69957858</v>
      </c>
      <c r="N10" s="107"/>
      <c r="O10" s="107">
        <v>-69957858</v>
      </c>
      <c r="P10" s="107"/>
      <c r="Q10" s="107">
        <v>-69957858</v>
      </c>
      <c r="R10" s="80"/>
    </row>
    <row r="11" spans="1:22" s="1" customFormat="1" ht="22.5" customHeight="1">
      <c r="A11" s="11" t="s">
        <v>67</v>
      </c>
      <c r="B11" s="11"/>
      <c r="C11" s="16"/>
      <c r="D11" s="11"/>
      <c r="E11" s="107">
        <v>0</v>
      </c>
      <c r="F11" s="107"/>
      <c r="G11" s="107">
        <v>0</v>
      </c>
      <c r="H11" s="107"/>
      <c r="I11" s="107">
        <v>0</v>
      </c>
      <c r="J11" s="107"/>
      <c r="K11" s="107">
        <v>0</v>
      </c>
      <c r="L11" s="107"/>
      <c r="M11" s="107">
        <v>-67528270</v>
      </c>
      <c r="N11" s="107"/>
      <c r="O11" s="107">
        <v>0</v>
      </c>
      <c r="P11" s="107"/>
      <c r="Q11" s="107">
        <v>-67528270</v>
      </c>
      <c r="R11" s="80"/>
    </row>
    <row r="12" spans="1:22" s="1" customFormat="1" ht="22.5" customHeight="1">
      <c r="A12" s="1" t="s">
        <v>104</v>
      </c>
      <c r="B12" s="11"/>
      <c r="C12" s="16"/>
      <c r="D12" s="11"/>
      <c r="E12" s="109">
        <v>300000000</v>
      </c>
      <c r="F12" s="110"/>
      <c r="G12" s="109">
        <v>969986499</v>
      </c>
      <c r="H12" s="110"/>
      <c r="I12" s="109">
        <v>29900000</v>
      </c>
      <c r="J12" s="110"/>
      <c r="K12" s="109">
        <v>69957858</v>
      </c>
      <c r="L12" s="110"/>
      <c r="M12" s="109">
        <v>-55976386</v>
      </c>
      <c r="N12" s="110"/>
      <c r="O12" s="109">
        <v>-69957858</v>
      </c>
      <c r="P12" s="110"/>
      <c r="Q12" s="109">
        <v>1243910113</v>
      </c>
      <c r="R12" s="80"/>
    </row>
    <row r="13" spans="1:22" ht="22.5" customHeight="1">
      <c r="A13" s="11" t="s">
        <v>67</v>
      </c>
      <c r="C13" s="16"/>
      <c r="E13" s="107">
        <v>0</v>
      </c>
      <c r="F13" s="107"/>
      <c r="G13" s="107">
        <v>0</v>
      </c>
      <c r="H13" s="107" t="s">
        <v>106</v>
      </c>
      <c r="I13" s="107">
        <v>0</v>
      </c>
      <c r="J13" s="107"/>
      <c r="K13" s="107">
        <v>0</v>
      </c>
      <c r="L13" s="107"/>
      <c r="M13" s="107">
        <v>-96915305</v>
      </c>
      <c r="N13" s="107"/>
      <c r="O13" s="107">
        <v>0</v>
      </c>
      <c r="P13" s="107"/>
      <c r="Q13" s="75">
        <v>-96915305</v>
      </c>
      <c r="R13" s="67"/>
    </row>
    <row r="14" spans="1:22" s="1" customFormat="1" ht="22.5" customHeight="1" thickBot="1">
      <c r="A14" s="1" t="s">
        <v>107</v>
      </c>
      <c r="C14" s="13"/>
      <c r="E14" s="111">
        <v>300000000</v>
      </c>
      <c r="F14" s="110"/>
      <c r="G14" s="111">
        <v>969986499</v>
      </c>
      <c r="H14" s="110"/>
      <c r="I14" s="111">
        <v>29900000</v>
      </c>
      <c r="J14" s="110"/>
      <c r="K14" s="111">
        <v>69957858</v>
      </c>
      <c r="L14" s="110"/>
      <c r="M14" s="111">
        <v>-152891691</v>
      </c>
      <c r="N14" s="110"/>
      <c r="O14" s="111">
        <v>-69957858</v>
      </c>
      <c r="P14" s="110"/>
      <c r="Q14" s="111">
        <v>1146994808</v>
      </c>
      <c r="R14" s="80"/>
      <c r="S14" s="105"/>
      <c r="T14" s="105"/>
    </row>
    <row r="15" spans="1:22" s="1" customFormat="1" ht="22.5" customHeight="1" thickTop="1">
      <c r="C15" s="13"/>
      <c r="E15" s="104"/>
      <c r="F15" s="110"/>
      <c r="G15" s="104"/>
      <c r="H15" s="110"/>
      <c r="I15" s="104"/>
      <c r="J15" s="110"/>
      <c r="K15" s="104"/>
      <c r="L15" s="110"/>
      <c r="M15" s="104"/>
      <c r="N15" s="110"/>
      <c r="O15" s="104"/>
      <c r="P15" s="110"/>
      <c r="Q15" s="104"/>
      <c r="R15" s="80"/>
      <c r="S15" s="105"/>
      <c r="T15" s="105"/>
    </row>
    <row r="16" spans="1:22" s="1" customFormat="1" ht="22.5" customHeight="1">
      <c r="A16" s="11"/>
      <c r="B16" s="11"/>
      <c r="C16" s="16"/>
      <c r="D16" s="11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80"/>
    </row>
    <row r="17" spans="1:20" s="1" customFormat="1" ht="22.5" customHeight="1">
      <c r="A17" s="108"/>
      <c r="C17" s="16"/>
      <c r="E17" s="104"/>
      <c r="F17" s="110"/>
      <c r="G17" s="104"/>
      <c r="H17" s="110"/>
      <c r="I17" s="104"/>
      <c r="J17" s="110"/>
      <c r="K17" s="104"/>
      <c r="L17" s="110"/>
      <c r="M17" s="104"/>
      <c r="N17" s="110"/>
      <c r="O17" s="104"/>
      <c r="P17" s="110"/>
      <c r="Q17" s="104"/>
      <c r="R17" s="80"/>
    </row>
    <row r="18" spans="1:20" s="1" customFormat="1" ht="22.5" customHeight="1">
      <c r="A18" s="108"/>
      <c r="C18" s="16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80"/>
    </row>
    <row r="19" spans="1:20" s="1" customFormat="1" ht="22.5" customHeight="1">
      <c r="C19" s="13"/>
      <c r="E19" s="112"/>
      <c r="F19" s="112"/>
      <c r="G19" s="112"/>
      <c r="H19" s="112"/>
      <c r="I19" s="112"/>
      <c r="J19" s="38"/>
      <c r="K19" s="112"/>
      <c r="L19" s="38"/>
      <c r="M19" s="112"/>
      <c r="N19" s="112"/>
      <c r="O19" s="112"/>
      <c r="P19" s="112"/>
      <c r="Q19" s="112"/>
      <c r="R19" s="80"/>
      <c r="S19" s="105"/>
      <c r="T19" s="105"/>
    </row>
  </sheetData>
  <mergeCells count="4">
    <mergeCell ref="S3:V3"/>
    <mergeCell ref="E4:Q4"/>
    <mergeCell ref="I5:M5"/>
    <mergeCell ref="I6:K6"/>
  </mergeCells>
  <pageMargins left="0.66929133858267698" right="0.59055118110236204" top="0.78740157480314998" bottom="0.59055118110236204" header="0.511811023622047" footer="0.511811023622047"/>
  <pageSetup paperSize="9" scale="92" firstPageNumber="10" fitToHeight="0" orientation="landscape" useFirstPageNumber="1" r:id="rId1"/>
  <headerFooter>
    <oddFooter>&amp;L&amp;"Angsana New,Regular"&amp;15หมายเหตุประกอบงบการเงินเป็นส่วนหนึ่งของงบการเงิน&amp;R&amp;"Angsana New,Regular"&amp;15&amp;P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12CC1-D759-4509-B3C4-4408258449FA}">
  <sheetPr>
    <tabColor rgb="FFCC99FF"/>
  </sheetPr>
  <dimension ref="A1:L64"/>
  <sheetViews>
    <sheetView view="pageBreakPreview" topLeftCell="A53" zoomScaleNormal="100" zoomScaleSheetLayoutView="100" workbookViewId="0">
      <selection activeCell="B68" sqref="B68"/>
    </sheetView>
  </sheetViews>
  <sheetFormatPr defaultColWidth="10" defaultRowHeight="21.75"/>
  <cols>
    <col min="1" max="1" width="2" style="11" customWidth="1"/>
    <col min="2" max="2" width="3.25" style="11" customWidth="1"/>
    <col min="3" max="3" width="3.375" style="11" customWidth="1"/>
    <col min="4" max="4" width="35.5" style="11" customWidth="1"/>
    <col min="5" max="5" width="0.75" style="11" customWidth="1"/>
    <col min="6" max="6" width="14" style="11" customWidth="1"/>
    <col min="7" max="7" width="0.625" style="11" customWidth="1"/>
    <col min="8" max="8" width="12.25" style="11" customWidth="1"/>
    <col min="9" max="9" width="0.5" style="11" customWidth="1"/>
    <col min="10" max="10" width="13.5" style="11" customWidth="1"/>
    <col min="11" max="11" width="0.625" style="11" customWidth="1"/>
    <col min="12" max="12" width="12.25" style="11" customWidth="1"/>
    <col min="13" max="16384" width="10" style="11"/>
  </cols>
  <sheetData>
    <row r="1" spans="1:12" ht="22.5" customHeight="1">
      <c r="A1" s="2" t="s">
        <v>0</v>
      </c>
      <c r="B1" s="1"/>
      <c r="C1" s="1"/>
      <c r="D1" s="1"/>
      <c r="E1" s="60"/>
      <c r="F1" s="60"/>
      <c r="G1" s="60"/>
      <c r="H1" s="97"/>
      <c r="I1" s="60"/>
      <c r="J1" s="60"/>
      <c r="K1" s="60"/>
      <c r="L1" s="97"/>
    </row>
    <row r="2" spans="1:12" ht="22.5" customHeight="1">
      <c r="A2" s="1" t="s">
        <v>108</v>
      </c>
      <c r="B2" s="1"/>
      <c r="C2" s="1"/>
      <c r="D2" s="1"/>
      <c r="E2" s="60"/>
      <c r="F2" s="60"/>
      <c r="G2" s="60"/>
      <c r="H2" s="53"/>
      <c r="I2" s="60"/>
      <c r="J2" s="60"/>
      <c r="K2" s="60"/>
      <c r="L2" s="53"/>
    </row>
    <row r="3" spans="1:12" ht="22.5" customHeight="1">
      <c r="A3" s="4" t="s">
        <v>71</v>
      </c>
      <c r="B3" s="4"/>
      <c r="C3" s="4"/>
      <c r="D3" s="4"/>
      <c r="E3" s="115"/>
      <c r="F3" s="115"/>
      <c r="G3" s="115"/>
      <c r="H3" s="6"/>
      <c r="I3" s="115"/>
      <c r="J3" s="115"/>
      <c r="K3" s="115"/>
      <c r="L3" s="6" t="s">
        <v>3</v>
      </c>
    </row>
    <row r="4" spans="1:12" ht="22.5" customHeight="1">
      <c r="A4" s="17"/>
      <c r="B4" s="17"/>
      <c r="C4" s="17"/>
      <c r="D4" s="17"/>
      <c r="E4" s="17"/>
      <c r="F4" s="132" t="s">
        <v>4</v>
      </c>
      <c r="G4" s="132"/>
      <c r="H4" s="132"/>
      <c r="I4" s="12"/>
      <c r="J4" s="132" t="s">
        <v>5</v>
      </c>
      <c r="K4" s="132"/>
      <c r="L4" s="132"/>
    </row>
    <row r="5" spans="1:12" ht="22.5" customHeight="1">
      <c r="A5" s="17"/>
      <c r="B5" s="17"/>
      <c r="C5" s="17"/>
      <c r="D5" s="17"/>
      <c r="E5" s="17"/>
      <c r="F5" s="56">
        <v>2567</v>
      </c>
      <c r="G5" s="54"/>
      <c r="H5" s="56">
        <v>2566</v>
      </c>
      <c r="I5" s="54"/>
      <c r="J5" s="56">
        <v>2567</v>
      </c>
      <c r="K5" s="54"/>
      <c r="L5" s="56">
        <v>2566</v>
      </c>
    </row>
    <row r="6" spans="1:12" ht="22.5" customHeight="1">
      <c r="A6" s="1" t="s">
        <v>109</v>
      </c>
    </row>
    <row r="7" spans="1:12" ht="22.5" customHeight="1">
      <c r="A7" s="1" t="s">
        <v>77</v>
      </c>
      <c r="F7" s="116">
        <v>-102432426</v>
      </c>
      <c r="G7" s="116"/>
      <c r="H7" s="116">
        <v>-68093191</v>
      </c>
      <c r="I7" s="116"/>
      <c r="J7" s="116">
        <v>-100558943</v>
      </c>
      <c r="K7" s="116"/>
      <c r="L7" s="116">
        <v>-67528270</v>
      </c>
    </row>
    <row r="8" spans="1:12" ht="22.5" customHeight="1">
      <c r="A8" s="11" t="s">
        <v>110</v>
      </c>
      <c r="F8" s="117"/>
      <c r="G8" s="118"/>
      <c r="H8" s="118"/>
      <c r="I8" s="118"/>
      <c r="J8" s="117"/>
      <c r="K8" s="118"/>
      <c r="L8" s="118"/>
    </row>
    <row r="9" spans="1:12" ht="22.5" customHeight="1">
      <c r="B9" s="11" t="s">
        <v>111</v>
      </c>
      <c r="F9" s="117"/>
      <c r="G9" s="118"/>
      <c r="H9" s="118"/>
      <c r="I9" s="118"/>
      <c r="J9" s="117"/>
      <c r="K9" s="118"/>
      <c r="L9" s="118"/>
    </row>
    <row r="10" spans="1:12" ht="22.5" customHeight="1">
      <c r="A10" s="11" t="s">
        <v>112</v>
      </c>
      <c r="F10" s="118">
        <v>42989128</v>
      </c>
      <c r="G10" s="118"/>
      <c r="H10" s="119">
        <v>33057936</v>
      </c>
      <c r="I10" s="118"/>
      <c r="J10" s="118">
        <v>42989128</v>
      </c>
      <c r="K10" s="118"/>
      <c r="L10" s="119">
        <v>33057936</v>
      </c>
    </row>
    <row r="11" spans="1:12" ht="22.5" customHeight="1">
      <c r="A11" s="11" t="s">
        <v>113</v>
      </c>
      <c r="F11" s="118">
        <v>30000000</v>
      </c>
      <c r="G11" s="118"/>
      <c r="H11" s="118">
        <v>0</v>
      </c>
      <c r="I11" s="118"/>
      <c r="J11" s="118">
        <v>30000000</v>
      </c>
      <c r="K11" s="118"/>
      <c r="L11" s="118">
        <v>0</v>
      </c>
    </row>
    <row r="12" spans="1:12" ht="22.5" customHeight="1">
      <c r="A12" s="11" t="s">
        <v>74</v>
      </c>
      <c r="F12" s="118">
        <v>-9675576</v>
      </c>
      <c r="G12" s="118"/>
      <c r="H12" s="118">
        <v>-6732972</v>
      </c>
      <c r="I12" s="118"/>
      <c r="J12" s="118">
        <v>-9675576</v>
      </c>
      <c r="K12" s="118"/>
      <c r="L12" s="118">
        <v>-6732972</v>
      </c>
    </row>
    <row r="13" spans="1:12" ht="22.5" customHeight="1">
      <c r="A13" s="11" t="s">
        <v>62</v>
      </c>
      <c r="F13" s="118">
        <v>3266047</v>
      </c>
      <c r="G13" s="118"/>
      <c r="H13" s="118">
        <v>8417050</v>
      </c>
      <c r="I13" s="118"/>
      <c r="J13" s="118">
        <v>3266047</v>
      </c>
      <c r="K13" s="118"/>
      <c r="L13" s="118">
        <v>8417050</v>
      </c>
    </row>
    <row r="14" spans="1:12" ht="22.5" customHeight="1">
      <c r="A14" s="11" t="s">
        <v>63</v>
      </c>
      <c r="F14" s="118">
        <v>-60435</v>
      </c>
      <c r="G14" s="118"/>
      <c r="H14" s="118">
        <v>0</v>
      </c>
      <c r="I14" s="118"/>
      <c r="J14" s="118">
        <v>-60435</v>
      </c>
      <c r="K14" s="118"/>
      <c r="L14" s="118">
        <v>0</v>
      </c>
    </row>
    <row r="15" spans="1:12" ht="22.5" customHeight="1">
      <c r="A15" s="11" t="s">
        <v>114</v>
      </c>
      <c r="F15" s="118">
        <v>6383</v>
      </c>
      <c r="G15" s="118"/>
      <c r="H15" s="120">
        <v>-976107</v>
      </c>
      <c r="I15" s="118"/>
      <c r="J15" s="118">
        <v>6383</v>
      </c>
      <c r="K15" s="118"/>
      <c r="L15" s="118">
        <v>-976107</v>
      </c>
    </row>
    <row r="16" spans="1:12" ht="22.5" customHeight="1">
      <c r="A16" s="11" t="s">
        <v>115</v>
      </c>
      <c r="F16" s="118">
        <v>1498085</v>
      </c>
      <c r="G16" s="118"/>
      <c r="H16" s="118">
        <v>2069209</v>
      </c>
      <c r="I16" s="118"/>
      <c r="J16" s="118">
        <v>1498085</v>
      </c>
      <c r="K16" s="118"/>
      <c r="L16" s="118">
        <v>2069209</v>
      </c>
    </row>
    <row r="17" spans="1:12" ht="22.5" customHeight="1">
      <c r="A17" s="11" t="s">
        <v>116</v>
      </c>
      <c r="F17" s="118">
        <v>1911277</v>
      </c>
      <c r="G17" s="118"/>
      <c r="H17" s="118">
        <v>0</v>
      </c>
      <c r="I17" s="118"/>
      <c r="J17" s="118">
        <v>0</v>
      </c>
      <c r="K17" s="118"/>
      <c r="L17" s="118">
        <v>0</v>
      </c>
    </row>
    <row r="18" spans="1:12" ht="22.5" customHeight="1">
      <c r="A18" s="11" t="s">
        <v>61</v>
      </c>
      <c r="F18" s="118">
        <v>-2220020</v>
      </c>
      <c r="G18" s="118"/>
      <c r="H18" s="118">
        <v>-3286918</v>
      </c>
      <c r="I18" s="118"/>
      <c r="J18" s="118">
        <v>-2172011</v>
      </c>
      <c r="K18" s="118"/>
      <c r="L18" s="118">
        <v>-3250675</v>
      </c>
    </row>
    <row r="19" spans="1:12" ht="22.5" customHeight="1">
      <c r="A19" s="11" t="s">
        <v>64</v>
      </c>
      <c r="F19" s="118">
        <v>3128533</v>
      </c>
      <c r="G19" s="118"/>
      <c r="H19" s="118">
        <v>1106113</v>
      </c>
      <c r="I19" s="118"/>
      <c r="J19" s="118">
        <v>3127803</v>
      </c>
      <c r="K19" s="118"/>
      <c r="L19" s="118">
        <v>1104723</v>
      </c>
    </row>
    <row r="20" spans="1:12" ht="22.5" customHeight="1">
      <c r="A20" s="11" t="s">
        <v>76</v>
      </c>
      <c r="F20" s="118">
        <v>0</v>
      </c>
      <c r="G20" s="118"/>
      <c r="H20" s="118">
        <v>7982901</v>
      </c>
      <c r="I20" s="118"/>
      <c r="J20" s="118">
        <v>0</v>
      </c>
      <c r="K20" s="118"/>
      <c r="L20" s="118">
        <v>7982901</v>
      </c>
    </row>
    <row r="21" spans="1:12" ht="22.5" customHeight="1">
      <c r="A21" s="1" t="s">
        <v>117</v>
      </c>
      <c r="F21" s="121">
        <v>-31589004</v>
      </c>
      <c r="G21" s="116"/>
      <c r="H21" s="121">
        <v>-26455979</v>
      </c>
      <c r="I21" s="116"/>
      <c r="J21" s="121">
        <v>-31579519</v>
      </c>
      <c r="K21" s="116"/>
      <c r="L21" s="121">
        <v>-25856205</v>
      </c>
    </row>
    <row r="22" spans="1:12" ht="22.5" customHeight="1">
      <c r="A22" s="1"/>
      <c r="B22" s="1" t="s">
        <v>118</v>
      </c>
      <c r="F22" s="122"/>
      <c r="G22" s="116"/>
      <c r="H22" s="122"/>
      <c r="I22" s="116"/>
      <c r="J22" s="122"/>
      <c r="K22" s="116"/>
      <c r="L22" s="122"/>
    </row>
    <row r="23" spans="1:12" ht="22.5" customHeight="1">
      <c r="A23" s="1" t="s">
        <v>119</v>
      </c>
      <c r="F23" s="118"/>
      <c r="G23" s="118"/>
      <c r="H23" s="118"/>
      <c r="I23" s="118"/>
      <c r="J23" s="118"/>
      <c r="K23" s="118"/>
      <c r="L23" s="118"/>
    </row>
    <row r="24" spans="1:12" ht="22.5" customHeight="1">
      <c r="A24" s="11" t="s">
        <v>11</v>
      </c>
      <c r="F24" s="118">
        <v>4386718</v>
      </c>
      <c r="G24" s="118"/>
      <c r="H24" s="118">
        <v>27504769</v>
      </c>
      <c r="I24" s="118"/>
      <c r="J24" s="118">
        <v>4386718</v>
      </c>
      <c r="K24" s="118"/>
      <c r="L24" s="118">
        <v>27504769</v>
      </c>
    </row>
    <row r="25" spans="1:12" ht="22.5" customHeight="1">
      <c r="A25" s="11" t="s">
        <v>12</v>
      </c>
      <c r="F25" s="118">
        <v>7064900</v>
      </c>
      <c r="G25" s="118"/>
      <c r="H25" s="118">
        <v>-28288765</v>
      </c>
      <c r="I25" s="118"/>
      <c r="J25" s="118">
        <v>7064900</v>
      </c>
      <c r="K25" s="118"/>
      <c r="L25" s="118">
        <v>-28288765</v>
      </c>
    </row>
    <row r="26" spans="1:12" ht="22.5" customHeight="1">
      <c r="A26" s="11" t="s">
        <v>14</v>
      </c>
      <c r="F26" s="118">
        <v>603853</v>
      </c>
      <c r="G26" s="118"/>
      <c r="H26" s="118">
        <v>-2597478</v>
      </c>
      <c r="I26" s="118"/>
      <c r="J26" s="118">
        <v>509883</v>
      </c>
      <c r="K26" s="118"/>
      <c r="L26" s="118">
        <v>-2588569</v>
      </c>
    </row>
    <row r="27" spans="1:12" ht="22.5" customHeight="1">
      <c r="A27" s="11" t="s">
        <v>23</v>
      </c>
      <c r="F27" s="118">
        <v>138498</v>
      </c>
      <c r="G27" s="118"/>
      <c r="H27" s="118">
        <v>-753200</v>
      </c>
      <c r="I27" s="118"/>
      <c r="J27" s="118">
        <v>224402</v>
      </c>
      <c r="K27" s="118"/>
      <c r="L27" s="118">
        <v>-753200</v>
      </c>
    </row>
    <row r="28" spans="1:12" ht="22.5" customHeight="1">
      <c r="A28" s="1" t="s">
        <v>120</v>
      </c>
      <c r="F28" s="118"/>
      <c r="G28" s="118"/>
      <c r="H28" s="118"/>
      <c r="I28" s="118"/>
      <c r="J28" s="118"/>
      <c r="K28" s="118"/>
      <c r="L28" s="118"/>
    </row>
    <row r="29" spans="1:12" ht="22.5" customHeight="1">
      <c r="A29" s="11" t="s">
        <v>28</v>
      </c>
      <c r="F29" s="118">
        <v>-13286794</v>
      </c>
      <c r="G29" s="118"/>
      <c r="H29" s="118">
        <v>1288879</v>
      </c>
      <c r="I29" s="118"/>
      <c r="J29" s="118">
        <v>-13279726</v>
      </c>
      <c r="K29" s="118"/>
      <c r="L29" s="118">
        <v>1323142</v>
      </c>
    </row>
    <row r="30" spans="1:12" ht="22.5" customHeight="1">
      <c r="A30" s="11" t="s">
        <v>31</v>
      </c>
      <c r="F30" s="118">
        <v>-1006383</v>
      </c>
      <c r="G30" s="118"/>
      <c r="H30" s="118">
        <v>0</v>
      </c>
      <c r="I30" s="118"/>
      <c r="J30" s="120">
        <v>-1006383</v>
      </c>
      <c r="K30" s="118"/>
      <c r="L30" s="118">
        <v>0</v>
      </c>
    </row>
    <row r="31" spans="1:12" ht="22.5" customHeight="1">
      <c r="A31" s="11" t="s">
        <v>32</v>
      </c>
      <c r="F31" s="118">
        <v>96590</v>
      </c>
      <c r="G31" s="118"/>
      <c r="H31" s="118">
        <v>-32318405</v>
      </c>
      <c r="I31" s="118"/>
      <c r="J31" s="118">
        <v>-25679</v>
      </c>
      <c r="K31" s="118"/>
      <c r="L31" s="118">
        <v>-32196605</v>
      </c>
    </row>
    <row r="32" spans="1:12" ht="22.5" customHeight="1">
      <c r="A32" s="1" t="s">
        <v>121</v>
      </c>
      <c r="B32" s="1"/>
      <c r="C32" s="1"/>
      <c r="D32" s="1"/>
      <c r="E32" s="1"/>
      <c r="F32" s="121">
        <v>-33591622</v>
      </c>
      <c r="G32" s="118"/>
      <c r="H32" s="121">
        <v>-61620179</v>
      </c>
      <c r="I32" s="118"/>
      <c r="J32" s="121">
        <v>-33705404</v>
      </c>
      <c r="K32" s="118"/>
      <c r="L32" s="121">
        <v>-60855433</v>
      </c>
    </row>
    <row r="33" spans="1:12" ht="22.5" customHeight="1">
      <c r="A33" s="11" t="s">
        <v>122</v>
      </c>
      <c r="F33" s="118">
        <v>2220020</v>
      </c>
      <c r="G33" s="118"/>
      <c r="H33" s="118">
        <v>2223715</v>
      </c>
      <c r="I33" s="118"/>
      <c r="J33" s="118">
        <v>2172011</v>
      </c>
      <c r="K33" s="118"/>
      <c r="L33" s="118">
        <v>2187472</v>
      </c>
    </row>
    <row r="34" spans="1:12" ht="22.5" customHeight="1">
      <c r="A34" s="11" t="s">
        <v>123</v>
      </c>
      <c r="F34" s="118">
        <v>0</v>
      </c>
      <c r="G34" s="118"/>
      <c r="H34" s="118">
        <v>8495257</v>
      </c>
      <c r="I34" s="118"/>
      <c r="J34" s="118">
        <v>0</v>
      </c>
      <c r="K34" s="118"/>
      <c r="L34" s="118">
        <v>8495257</v>
      </c>
    </row>
    <row r="35" spans="1:12" ht="22.5" customHeight="1">
      <c r="A35" s="1" t="s">
        <v>124</v>
      </c>
      <c r="B35" s="123"/>
      <c r="F35" s="124">
        <v>-31371602</v>
      </c>
      <c r="G35" s="116"/>
      <c r="H35" s="124">
        <v>-50901207</v>
      </c>
      <c r="I35" s="116"/>
      <c r="J35" s="124">
        <v>-31533393</v>
      </c>
      <c r="K35" s="116"/>
      <c r="L35" s="124">
        <v>-50172704</v>
      </c>
    </row>
    <row r="36" spans="1:12" ht="22.5" customHeight="1">
      <c r="A36" s="1"/>
      <c r="B36" s="123"/>
      <c r="F36" s="118"/>
      <c r="G36" s="118"/>
      <c r="H36" s="117"/>
      <c r="I36" s="118"/>
      <c r="J36" s="118"/>
      <c r="K36" s="118"/>
      <c r="L36" s="117"/>
    </row>
    <row r="37" spans="1:12" ht="19.899999999999999" customHeight="1">
      <c r="A37" s="2" t="s">
        <v>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2.5" customHeight="1">
      <c r="A38" s="1" t="s">
        <v>108</v>
      </c>
      <c r="B38" s="1"/>
      <c r="C38" s="1"/>
      <c r="D38" s="1"/>
      <c r="E38" s="1"/>
      <c r="F38" s="1"/>
      <c r="G38" s="1"/>
      <c r="H38" s="53"/>
      <c r="I38" s="1"/>
      <c r="J38" s="1"/>
      <c r="K38" s="1"/>
      <c r="L38" s="53"/>
    </row>
    <row r="39" spans="1:12" ht="22.5" customHeight="1">
      <c r="A39" s="4" t="s">
        <v>71</v>
      </c>
      <c r="B39" s="4"/>
      <c r="C39" s="4"/>
      <c r="D39" s="4"/>
      <c r="E39" s="4"/>
      <c r="F39" s="4"/>
      <c r="G39" s="4"/>
      <c r="H39" s="6"/>
      <c r="I39" s="4"/>
      <c r="J39" s="4"/>
      <c r="K39" s="4"/>
      <c r="L39" s="6" t="s">
        <v>3</v>
      </c>
    </row>
    <row r="40" spans="1:12" ht="22.5" customHeight="1">
      <c r="A40" s="28"/>
      <c r="B40" s="28"/>
      <c r="C40" s="28"/>
      <c r="D40" s="28"/>
      <c r="E40" s="28"/>
      <c r="F40" s="132" t="s">
        <v>4</v>
      </c>
      <c r="G40" s="132"/>
      <c r="H40" s="132"/>
      <c r="I40" s="12"/>
      <c r="J40" s="132" t="s">
        <v>5</v>
      </c>
      <c r="K40" s="132"/>
      <c r="L40" s="132"/>
    </row>
    <row r="41" spans="1:12" ht="22.5" customHeight="1">
      <c r="A41" s="17"/>
      <c r="B41" s="17"/>
      <c r="C41" s="17"/>
      <c r="D41" s="17"/>
      <c r="E41" s="17"/>
      <c r="F41" s="56">
        <v>2567</v>
      </c>
      <c r="G41" s="54"/>
      <c r="H41" s="56">
        <v>2566</v>
      </c>
      <c r="I41" s="54"/>
      <c r="J41" s="56">
        <v>2567</v>
      </c>
      <c r="K41" s="54"/>
      <c r="L41" s="56">
        <v>2566</v>
      </c>
    </row>
    <row r="42" spans="1:12" ht="22.5" customHeight="1">
      <c r="A42" s="1" t="s">
        <v>125</v>
      </c>
      <c r="B42" s="17"/>
      <c r="C42" s="17"/>
      <c r="D42" s="17"/>
      <c r="E42" s="17"/>
      <c r="F42" s="117"/>
      <c r="G42" s="118"/>
      <c r="H42" s="17"/>
      <c r="I42" s="118"/>
      <c r="J42" s="117"/>
      <c r="K42" s="118"/>
      <c r="L42" s="17"/>
    </row>
    <row r="43" spans="1:12" ht="22.5" customHeight="1">
      <c r="A43" s="11" t="s">
        <v>126</v>
      </c>
      <c r="F43" s="118">
        <v>0</v>
      </c>
      <c r="G43" s="118"/>
      <c r="H43" s="118">
        <v>-622367106</v>
      </c>
      <c r="I43" s="118"/>
      <c r="J43" s="118">
        <v>0</v>
      </c>
      <c r="K43" s="118"/>
      <c r="L43" s="118">
        <v>-622367106</v>
      </c>
    </row>
    <row r="44" spans="1:12" ht="22.5" customHeight="1">
      <c r="A44" s="11" t="s">
        <v>127</v>
      </c>
      <c r="F44" s="118">
        <v>72000000</v>
      </c>
      <c r="G44" s="118"/>
      <c r="H44" s="118">
        <v>736335665</v>
      </c>
      <c r="I44" s="118"/>
      <c r="J44" s="118">
        <v>72000000</v>
      </c>
      <c r="K44" s="118"/>
      <c r="L44" s="118">
        <v>736335665</v>
      </c>
    </row>
    <row r="45" spans="1:12" ht="22.5" customHeight="1">
      <c r="A45" s="11" t="s">
        <v>13</v>
      </c>
      <c r="F45" s="118">
        <v>-12000000</v>
      </c>
      <c r="H45" s="118">
        <v>0</v>
      </c>
      <c r="J45" s="118">
        <v>-12000000</v>
      </c>
      <c r="L45" s="118">
        <v>0</v>
      </c>
    </row>
    <row r="46" spans="1:12" ht="22.5" customHeight="1">
      <c r="A46" s="11" t="s">
        <v>128</v>
      </c>
      <c r="F46" s="118">
        <v>0</v>
      </c>
      <c r="G46" s="118"/>
      <c r="H46" s="118">
        <v>0</v>
      </c>
      <c r="I46" s="118"/>
      <c r="J46" s="118">
        <v>0</v>
      </c>
      <c r="K46" s="118"/>
      <c r="L46" s="118">
        <v>-9999700</v>
      </c>
    </row>
    <row r="47" spans="1:12" ht="22.5" customHeight="1">
      <c r="A47" s="11" t="s">
        <v>129</v>
      </c>
      <c r="F47" s="118">
        <v>-37548000</v>
      </c>
      <c r="G47" s="118"/>
      <c r="H47" s="118">
        <v>0</v>
      </c>
      <c r="I47" s="118"/>
      <c r="J47" s="118">
        <v>-37548000</v>
      </c>
      <c r="K47" s="118"/>
      <c r="L47" s="118">
        <v>0</v>
      </c>
    </row>
    <row r="48" spans="1:12" ht="22.5" customHeight="1">
      <c r="A48" s="11" t="s">
        <v>130</v>
      </c>
      <c r="C48" s="17"/>
      <c r="D48" s="17"/>
      <c r="E48" s="17"/>
      <c r="F48" s="118">
        <v>-5565641</v>
      </c>
      <c r="G48" s="118"/>
      <c r="H48" s="118">
        <v>-165223949</v>
      </c>
      <c r="I48" s="118"/>
      <c r="J48" s="118">
        <v>-5565641</v>
      </c>
      <c r="K48" s="118"/>
      <c r="L48" s="118">
        <v>-165223949</v>
      </c>
    </row>
    <row r="49" spans="1:12" ht="22.5" customHeight="1">
      <c r="A49" s="11" t="s">
        <v>131</v>
      </c>
      <c r="F49" s="118">
        <v>10156007</v>
      </c>
      <c r="H49" s="118">
        <v>58363</v>
      </c>
      <c r="J49" s="118">
        <v>10156007</v>
      </c>
      <c r="L49" s="118">
        <v>58363</v>
      </c>
    </row>
    <row r="50" spans="1:12" ht="22.5" customHeight="1">
      <c r="A50" s="11" t="s">
        <v>132</v>
      </c>
      <c r="C50" s="17"/>
      <c r="D50" s="17"/>
      <c r="E50" s="17"/>
      <c r="F50" s="118">
        <v>-300000</v>
      </c>
      <c r="G50" s="118"/>
      <c r="H50" s="118">
        <v>-445000</v>
      </c>
      <c r="I50" s="118"/>
      <c r="J50" s="118">
        <v>-300000</v>
      </c>
      <c r="K50" s="118"/>
      <c r="L50" s="118">
        <v>-445000</v>
      </c>
    </row>
    <row r="51" spans="1:12" ht="22.5" customHeight="1">
      <c r="A51" s="1" t="s">
        <v>133</v>
      </c>
      <c r="D51" s="17"/>
      <c r="E51" s="17"/>
      <c r="F51" s="124">
        <v>26742366</v>
      </c>
      <c r="G51" s="116"/>
      <c r="H51" s="124">
        <v>-51642027</v>
      </c>
      <c r="I51" s="116"/>
      <c r="J51" s="124">
        <v>26742366</v>
      </c>
      <c r="K51" s="116"/>
      <c r="L51" s="124">
        <v>-61641727</v>
      </c>
    </row>
    <row r="52" spans="1:12" ht="22.5" customHeight="1">
      <c r="A52" s="1" t="s">
        <v>134</v>
      </c>
      <c r="F52" s="118"/>
      <c r="G52" s="118"/>
      <c r="H52" s="118"/>
      <c r="I52" s="118"/>
      <c r="J52" s="118"/>
      <c r="K52" s="118"/>
      <c r="L52" s="118"/>
    </row>
    <row r="53" spans="1:12" ht="22.5" customHeight="1">
      <c r="A53" s="11" t="s">
        <v>135</v>
      </c>
      <c r="F53" s="118">
        <v>50000000</v>
      </c>
      <c r="H53" s="118">
        <v>0</v>
      </c>
      <c r="J53" s="118">
        <v>50000000</v>
      </c>
      <c r="L53" s="118">
        <v>0</v>
      </c>
    </row>
    <row r="54" spans="1:12" ht="22.5" customHeight="1">
      <c r="A54" s="11" t="s">
        <v>136</v>
      </c>
      <c r="F54" s="118">
        <v>-30233356</v>
      </c>
      <c r="H54" s="118">
        <v>0</v>
      </c>
      <c r="J54" s="118">
        <v>-30233356</v>
      </c>
      <c r="L54" s="118">
        <v>0</v>
      </c>
    </row>
    <row r="55" spans="1:12" ht="22.5" customHeight="1">
      <c r="A55" s="11" t="s">
        <v>137</v>
      </c>
      <c r="F55" s="118">
        <v>-5326253</v>
      </c>
      <c r="H55" s="118">
        <v>-4993579</v>
      </c>
      <c r="J55" s="118">
        <v>-5326253</v>
      </c>
      <c r="L55" s="118">
        <v>-4993579</v>
      </c>
    </row>
    <row r="56" spans="1:12" ht="22.5" customHeight="1">
      <c r="A56" s="11" t="s">
        <v>48</v>
      </c>
      <c r="F56" s="118">
        <v>0</v>
      </c>
      <c r="H56" s="118">
        <v>-69957858</v>
      </c>
      <c r="J56" s="118">
        <v>0</v>
      </c>
      <c r="L56" s="118">
        <v>-69957858</v>
      </c>
    </row>
    <row r="57" spans="1:12" ht="22.5" customHeight="1">
      <c r="A57" s="11" t="s">
        <v>138</v>
      </c>
      <c r="F57" s="118">
        <v>0</v>
      </c>
      <c r="H57" s="118">
        <v>735025</v>
      </c>
      <c r="J57" s="118">
        <v>0</v>
      </c>
      <c r="L57" s="118">
        <v>0</v>
      </c>
    </row>
    <row r="58" spans="1:12" ht="22.5" customHeight="1">
      <c r="A58" s="11" t="s">
        <v>139</v>
      </c>
      <c r="F58" s="118">
        <v>-2906303</v>
      </c>
      <c r="G58" s="118"/>
      <c r="H58" s="118">
        <v>-858775</v>
      </c>
      <c r="I58" s="118"/>
      <c r="J58" s="118">
        <v>-2906303</v>
      </c>
      <c r="K58" s="118"/>
      <c r="L58" s="118">
        <v>-858775</v>
      </c>
    </row>
    <row r="59" spans="1:12" ht="22.5" customHeight="1">
      <c r="A59" s="1" t="s">
        <v>140</v>
      </c>
      <c r="F59" s="124">
        <v>11534088</v>
      </c>
      <c r="G59" s="116"/>
      <c r="H59" s="124">
        <v>-75075187</v>
      </c>
      <c r="I59" s="116"/>
      <c r="J59" s="124">
        <v>11534088</v>
      </c>
      <c r="K59" s="116"/>
      <c r="L59" s="124">
        <v>-75810212</v>
      </c>
    </row>
    <row r="60" spans="1:12" ht="22.5" customHeight="1">
      <c r="A60" s="1" t="s">
        <v>141</v>
      </c>
      <c r="F60" s="116">
        <v>6904852</v>
      </c>
      <c r="G60" s="116"/>
      <c r="H60" s="116">
        <v>-177618421</v>
      </c>
      <c r="I60" s="116"/>
      <c r="J60" s="116">
        <v>6743061</v>
      </c>
      <c r="K60" s="116"/>
      <c r="L60" s="116">
        <v>-187624643</v>
      </c>
    </row>
    <row r="61" spans="1:12" ht="22.5" customHeight="1">
      <c r="A61" s="11" t="s">
        <v>142</v>
      </c>
      <c r="F61" s="19">
        <v>21544685</v>
      </c>
      <c r="G61" s="118"/>
      <c r="H61" s="118">
        <v>199163106</v>
      </c>
      <c r="I61" s="118"/>
      <c r="J61" s="19">
        <v>11538463</v>
      </c>
      <c r="K61" s="118"/>
      <c r="L61" s="118">
        <v>199163106</v>
      </c>
    </row>
    <row r="62" spans="1:12" ht="22.5" customHeight="1" thickBot="1">
      <c r="A62" s="1" t="s">
        <v>143</v>
      </c>
      <c r="F62" s="125">
        <v>28449537</v>
      </c>
      <c r="G62" s="116"/>
      <c r="H62" s="125">
        <v>21544685</v>
      </c>
      <c r="I62" s="116"/>
      <c r="J62" s="125">
        <v>18281524</v>
      </c>
      <c r="K62" s="116"/>
      <c r="L62" s="125">
        <v>11538463</v>
      </c>
    </row>
    <row r="63" spans="1:12" ht="22.5" thickTop="1">
      <c r="F63" s="126"/>
      <c r="H63" s="127"/>
      <c r="J63" s="126"/>
      <c r="L63" s="127"/>
    </row>
    <row r="64" spans="1:12">
      <c r="A64" s="128"/>
      <c r="F64" s="40"/>
      <c r="H64" s="40"/>
      <c r="J64" s="40"/>
      <c r="L64" s="40"/>
    </row>
  </sheetData>
  <mergeCells count="4">
    <mergeCell ref="F4:H4"/>
    <mergeCell ref="J4:L4"/>
    <mergeCell ref="F40:H40"/>
    <mergeCell ref="J40:L40"/>
  </mergeCells>
  <pageMargins left="0.78740157480314998" right="0.39370078740157499" top="0.78740157480314998" bottom="0.59055118110236204" header="0.511811023622047" footer="0.511811023622047"/>
  <pageSetup paperSize="9" scale="87" firstPageNumber="11" fitToHeight="0" orientation="portrait" useFirstPageNumber="1" r:id="rId1"/>
  <headerFooter>
    <oddFooter>&amp;L&amp;"Angsana New,Regular"&amp;15หมายเหตุประกอบงบการเงินเป็นส่วนหนึ่งของงบการเงิน&amp;R&amp;"Angsana New,Regular"&amp;15&amp;P</oddFooter>
  </headerFooter>
  <rowBreaks count="1" manualBreakCount="1">
    <brk id="3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BS_T</vt:lpstr>
      <vt:lpstr>PL_T</vt:lpstr>
      <vt:lpstr>SE Conso_T</vt:lpstr>
      <vt:lpstr>SE_T</vt:lpstr>
      <vt:lpstr>CF_T</vt:lpstr>
      <vt:lpstr>BS_T!Print_Area</vt:lpstr>
      <vt:lpstr>CF_T!Print_Area</vt:lpstr>
      <vt:lpstr>PL_T!Print_Area</vt:lpstr>
      <vt:lpstr>'SE Conso_T'!Print_Area</vt:lpstr>
      <vt:lpstr>SE_T!Print_Area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Pornprom Hirunmongkonrat</dc:creator>
  <cp:lastModifiedBy>Kochakorn Saising</cp:lastModifiedBy>
  <dcterms:created xsi:type="dcterms:W3CDTF">2025-02-27T10:02:34Z</dcterms:created>
  <dcterms:modified xsi:type="dcterms:W3CDTF">2025-03-20T03:30:36Z</dcterms:modified>
</cp:coreProperties>
</file>